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er\Desktop\"/>
    </mc:Choice>
  </mc:AlternateContent>
  <bookViews>
    <workbookView xWindow="0" yWindow="0" windowWidth="16695" windowHeight="9375" tabRatio="798"/>
  </bookViews>
  <sheets>
    <sheet name="Naslovnica" sheetId="5" r:id="rId1"/>
    <sheet name="Pištola-ekipno" sheetId="1" r:id="rId2"/>
    <sheet name="Pištola-posamezno" sheetId="2" r:id="rId3"/>
    <sheet name="Revolver-ekipno" sheetId="3" r:id="rId4"/>
    <sheet name="Revolver-posamezno" sheetId="4" r:id="rId5"/>
  </sheets>
  <calcPr calcId="162913"/>
</workbook>
</file>

<file path=xl/calcChain.xml><?xml version="1.0" encoding="utf-8"?>
<calcChain xmlns="http://schemas.openxmlformats.org/spreadsheetml/2006/main">
  <c r="K136" i="4" l="1"/>
  <c r="K131" i="4"/>
  <c r="K128" i="4"/>
  <c r="K127" i="4"/>
  <c r="K124" i="4"/>
  <c r="K123" i="4"/>
  <c r="K122" i="4"/>
  <c r="K118" i="4"/>
  <c r="K117" i="4"/>
  <c r="K116" i="4"/>
  <c r="K114" i="4"/>
  <c r="K109" i="4"/>
  <c r="K39" i="3"/>
  <c r="K36" i="3"/>
  <c r="K32" i="3"/>
  <c r="K176" i="2"/>
  <c r="K174" i="2"/>
  <c r="K173" i="2"/>
  <c r="K170" i="2"/>
  <c r="K169" i="2"/>
  <c r="K149" i="2"/>
  <c r="K143" i="2"/>
  <c r="K142" i="2"/>
  <c r="K135" i="2"/>
  <c r="K134" i="2"/>
  <c r="K133" i="2"/>
  <c r="K130" i="2"/>
  <c r="K127" i="2"/>
  <c r="K126" i="2"/>
  <c r="K125" i="2"/>
  <c r="K122" i="2"/>
  <c r="K119" i="2"/>
  <c r="K44" i="1"/>
  <c r="K38" i="1"/>
  <c r="K36" i="1"/>
  <c r="K138" i="4"/>
  <c r="K135" i="4"/>
  <c r="K105" i="4"/>
  <c r="K121" i="4"/>
  <c r="K120" i="4"/>
  <c r="K119" i="4"/>
  <c r="K97" i="4"/>
  <c r="K96" i="4"/>
  <c r="K112" i="4"/>
  <c r="K179" i="2"/>
  <c r="K148" i="2"/>
  <c r="K107" i="2"/>
  <c r="K141" i="2"/>
  <c r="K138" i="2"/>
  <c r="K137" i="2"/>
  <c r="K103" i="2"/>
  <c r="K129" i="2"/>
  <c r="K124" i="2"/>
  <c r="K38" i="3"/>
  <c r="K35" i="3"/>
  <c r="K45" i="1"/>
  <c r="K42" i="1"/>
  <c r="K89" i="4"/>
  <c r="K126" i="4"/>
  <c r="K113" i="4"/>
  <c r="K99" i="4"/>
  <c r="K177" i="2"/>
  <c r="K166" i="2"/>
  <c r="K105" i="2"/>
  <c r="K153" i="2"/>
  <c r="K136" i="2"/>
  <c r="K48" i="1"/>
  <c r="K34" i="1"/>
  <c r="K141" i="4"/>
  <c r="K130" i="4"/>
  <c r="K85" i="4"/>
  <c r="K76" i="4"/>
  <c r="K110" i="4"/>
  <c r="K108" i="4"/>
  <c r="K181" i="2"/>
  <c r="K162" i="2"/>
  <c r="K160" i="2"/>
  <c r="K83" i="2"/>
  <c r="K145" i="2"/>
  <c r="K88" i="2"/>
  <c r="K74" i="2"/>
  <c r="K123" i="2"/>
  <c r="K120" i="2"/>
  <c r="K29" i="3"/>
  <c r="K40" i="1"/>
  <c r="K31" i="1"/>
  <c r="K137" i="4"/>
  <c r="K91" i="4"/>
  <c r="K133" i="4"/>
  <c r="K132" i="4"/>
  <c r="K70" i="4"/>
  <c r="K77" i="4"/>
  <c r="K111" i="4"/>
  <c r="K37" i="3"/>
  <c r="K180" i="2"/>
  <c r="K178" i="2"/>
  <c r="K96" i="2"/>
  <c r="K172" i="2"/>
  <c r="K171" i="2"/>
  <c r="K168" i="2"/>
  <c r="K165" i="2"/>
  <c r="K163" i="2"/>
  <c r="K155" i="2"/>
  <c r="K94" i="2"/>
  <c r="K152" i="2"/>
  <c r="K151" i="2"/>
  <c r="K147" i="2"/>
  <c r="K146" i="2"/>
  <c r="K144" i="2"/>
  <c r="K79" i="2"/>
  <c r="K67" i="2"/>
  <c r="K102" i="2"/>
  <c r="K35" i="1"/>
  <c r="K47" i="1"/>
  <c r="K43" i="1"/>
  <c r="K39" i="1"/>
  <c r="K64" i="4"/>
  <c r="K104" i="4"/>
  <c r="K84" i="4"/>
  <c r="K65" i="4"/>
  <c r="K67" i="4"/>
  <c r="K60" i="2"/>
  <c r="K85" i="2"/>
  <c r="K154" i="2"/>
  <c r="K114" i="2"/>
  <c r="K86" i="2"/>
  <c r="K28" i="3"/>
  <c r="K59" i="4"/>
  <c r="K62" i="4"/>
  <c r="K23" i="3"/>
  <c r="K22" i="3"/>
  <c r="K34" i="3"/>
  <c r="K60" i="4"/>
  <c r="K33" i="3"/>
  <c r="K16" i="1"/>
  <c r="K19" i="1"/>
  <c r="K18" i="1"/>
  <c r="K17" i="1"/>
  <c r="K24" i="1"/>
  <c r="K32" i="1"/>
  <c r="K23" i="1"/>
  <c r="K28" i="1"/>
  <c r="K27" i="1"/>
  <c r="K41" i="1"/>
  <c r="K33" i="1"/>
  <c r="K29" i="1"/>
  <c r="K37" i="1"/>
  <c r="K26" i="1"/>
  <c r="K46" i="1"/>
  <c r="K25" i="1"/>
  <c r="K22" i="1"/>
  <c r="K20" i="1"/>
  <c r="K15" i="1"/>
  <c r="K30" i="1"/>
  <c r="K12" i="1"/>
  <c r="K7" i="1"/>
  <c r="K21" i="1"/>
  <c r="K14" i="1"/>
  <c r="K11" i="1"/>
  <c r="K9" i="1"/>
  <c r="K10" i="1"/>
  <c r="K5" i="1"/>
  <c r="K8" i="1"/>
  <c r="K13" i="1"/>
  <c r="K6" i="1"/>
  <c r="K26" i="4"/>
  <c r="K21" i="2"/>
  <c r="K50" i="2"/>
  <c r="K33" i="2"/>
  <c r="K25" i="3"/>
  <c r="K16" i="3"/>
  <c r="K18" i="3"/>
  <c r="K31" i="3"/>
  <c r="K27" i="3"/>
  <c r="K24" i="3"/>
  <c r="K90" i="4"/>
  <c r="K49" i="4"/>
  <c r="K72" i="4"/>
  <c r="K56" i="4"/>
  <c r="K44" i="4"/>
  <c r="K98" i="2"/>
  <c r="K93" i="2"/>
  <c r="K121" i="2"/>
  <c r="K30" i="2"/>
  <c r="K156" i="2"/>
  <c r="K47" i="2"/>
  <c r="K76" i="2"/>
  <c r="K161" i="2"/>
  <c r="K53" i="2"/>
  <c r="K84" i="2"/>
  <c r="K9" i="3"/>
  <c r="K20" i="3"/>
  <c r="L21" i="3" s="1"/>
  <c r="K38" i="4"/>
  <c r="K47" i="4"/>
  <c r="K66" i="4"/>
  <c r="K42" i="4"/>
  <c r="K45" i="4"/>
  <c r="K31" i="4"/>
  <c r="K9" i="4"/>
  <c r="K14" i="2"/>
  <c r="K23" i="2"/>
  <c r="K52" i="2"/>
  <c r="K116" i="2"/>
  <c r="K24" i="2"/>
  <c r="K159" i="2"/>
  <c r="K37" i="4"/>
  <c r="K31" i="2"/>
  <c r="K52" i="4"/>
  <c r="K58" i="4"/>
  <c r="K51" i="4"/>
  <c r="K86" i="4"/>
  <c r="K5" i="2"/>
  <c r="K11" i="2"/>
  <c r="K82" i="2"/>
  <c r="K28" i="2"/>
  <c r="K48" i="4"/>
  <c r="K53" i="4"/>
  <c r="K36" i="4"/>
  <c r="K64" i="2"/>
  <c r="K113" i="2"/>
  <c r="K110" i="2"/>
  <c r="K12" i="4"/>
  <c r="K129" i="4"/>
  <c r="K63" i="4"/>
  <c r="K69" i="4"/>
  <c r="K62" i="2"/>
  <c r="K61" i="2"/>
  <c r="K89" i="2"/>
  <c r="K43" i="2"/>
  <c r="K59" i="2"/>
  <c r="K140" i="2"/>
  <c r="K16" i="2"/>
  <c r="K99" i="2"/>
  <c r="K125" i="4"/>
  <c r="K20" i="4"/>
  <c r="K49" i="2"/>
  <c r="K108" i="2"/>
  <c r="K115" i="2"/>
  <c r="K167" i="2"/>
  <c r="K22" i="2"/>
  <c r="K73" i="2"/>
  <c r="K38" i="2"/>
  <c r="K139" i="2"/>
  <c r="K13" i="2"/>
  <c r="K140" i="4"/>
  <c r="K139" i="4"/>
  <c r="K56" i="2"/>
  <c r="K97" i="2"/>
  <c r="K33" i="4"/>
  <c r="K17" i="4"/>
  <c r="K71" i="4"/>
  <c r="K92" i="4"/>
  <c r="K100" i="2"/>
  <c r="K14" i="4"/>
  <c r="K98" i="4"/>
  <c r="K10" i="4"/>
  <c r="K68" i="4"/>
  <c r="K29" i="4"/>
  <c r="K88" i="4"/>
  <c r="K79" i="4"/>
  <c r="K30" i="4"/>
  <c r="K71" i="2"/>
  <c r="K42" i="2"/>
  <c r="K95" i="2"/>
  <c r="K32" i="2"/>
  <c r="K111" i="2"/>
  <c r="K37" i="2"/>
  <c r="K34" i="2"/>
  <c r="K12" i="2"/>
  <c r="K63" i="2"/>
  <c r="K26" i="2"/>
  <c r="K87" i="2"/>
  <c r="K81" i="2"/>
  <c r="K75" i="2"/>
  <c r="K10" i="2"/>
  <c r="K18" i="2"/>
  <c r="K95" i="4"/>
  <c r="K7" i="4"/>
  <c r="K5" i="4"/>
  <c r="K74" i="4"/>
  <c r="K16" i="4"/>
  <c r="K6" i="4"/>
  <c r="K82" i="4"/>
  <c r="K23" i="4"/>
  <c r="K54" i="4"/>
  <c r="K39" i="4"/>
  <c r="K102" i="4"/>
  <c r="K75" i="4"/>
  <c r="K78" i="4"/>
  <c r="K87" i="4"/>
  <c r="K103" i="4"/>
  <c r="K18" i="4"/>
  <c r="K11" i="4"/>
  <c r="K13" i="4"/>
  <c r="K15" i="4"/>
  <c r="K83" i="4"/>
  <c r="K55" i="4"/>
  <c r="K41" i="4"/>
  <c r="K61" i="4"/>
  <c r="K134" i="4"/>
  <c r="K80" i="4"/>
  <c r="K100" i="4"/>
  <c r="K46" i="4"/>
  <c r="K28" i="4"/>
  <c r="K19" i="4"/>
  <c r="K93" i="4"/>
  <c r="K21" i="4"/>
  <c r="K101" i="4"/>
  <c r="K27" i="4"/>
  <c r="K25" i="4"/>
  <c r="K35" i="4"/>
  <c r="K50" i="4"/>
  <c r="K107" i="4"/>
  <c r="K32" i="4"/>
  <c r="K8" i="4"/>
  <c r="K40" i="4"/>
  <c r="K73" i="4"/>
  <c r="K22" i="4"/>
  <c r="K94" i="4"/>
  <c r="K57" i="4"/>
  <c r="K106" i="4"/>
  <c r="K81" i="4"/>
  <c r="K115" i="4"/>
  <c r="K34" i="4"/>
  <c r="K43" i="4"/>
  <c r="K24" i="4"/>
  <c r="K21" i="3"/>
  <c r="K19" i="3"/>
  <c r="L20" i="3" s="1"/>
  <c r="K26" i="3"/>
  <c r="K12" i="3"/>
  <c r="K17" i="3"/>
  <c r="L18" i="3"/>
  <c r="K6" i="3"/>
  <c r="K10" i="3"/>
  <c r="K30" i="3"/>
  <c r="K5" i="3"/>
  <c r="L6" i="3" s="1"/>
  <c r="K11" i="3"/>
  <c r="L12" i="3"/>
  <c r="K8" i="3"/>
  <c r="L7" i="3" s="1"/>
  <c r="K14" i="3"/>
  <c r="K15" i="3"/>
  <c r="K13" i="3"/>
  <c r="K7" i="3"/>
  <c r="K41" i="2"/>
  <c r="K48" i="2"/>
  <c r="K27" i="2"/>
  <c r="K54" i="2"/>
  <c r="K17" i="2"/>
  <c r="K175" i="2"/>
  <c r="K72" i="2"/>
  <c r="K55" i="2"/>
  <c r="K91" i="2"/>
  <c r="K117" i="2"/>
  <c r="K104" i="2"/>
  <c r="K20" i="2"/>
  <c r="K158" i="2"/>
  <c r="K51" i="2"/>
  <c r="K80" i="2"/>
  <c r="K25" i="2"/>
  <c r="K35" i="2"/>
  <c r="K69" i="2"/>
  <c r="K101" i="2"/>
  <c r="K112" i="2"/>
  <c r="K164" i="2"/>
  <c r="K128" i="2"/>
  <c r="K6" i="2"/>
  <c r="K15" i="2"/>
  <c r="K7" i="2"/>
  <c r="K44" i="2"/>
  <c r="K9" i="2"/>
  <c r="K157" i="2"/>
  <c r="K57" i="2"/>
  <c r="K40" i="2"/>
  <c r="K150" i="2"/>
  <c r="K39" i="2"/>
  <c r="K58" i="2"/>
  <c r="K45" i="2"/>
  <c r="K118" i="2"/>
  <c r="K106" i="2"/>
  <c r="K78" i="2"/>
  <c r="K65" i="2"/>
  <c r="K132" i="2"/>
  <c r="K36" i="2"/>
  <c r="K19" i="2"/>
  <c r="K70" i="2"/>
  <c r="K131" i="2"/>
  <c r="K29" i="2"/>
  <c r="K46" i="2"/>
  <c r="K90" i="2"/>
  <c r="K77" i="2"/>
  <c r="K109" i="2"/>
  <c r="K68" i="2"/>
  <c r="K8" i="2"/>
  <c r="K92" i="2"/>
  <c r="K66" i="2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5" i="1"/>
  <c r="A6" i="1"/>
  <c r="A7" i="1"/>
  <c r="A8" i="1"/>
  <c r="A9" i="1" s="1"/>
  <c r="A10" i="1" s="1"/>
  <c r="A11" i="1" s="1"/>
  <c r="A12" i="1"/>
  <c r="A13" i="1" s="1"/>
  <c r="A14" i="1" s="1"/>
  <c r="A15" i="1" s="1"/>
  <c r="A16" i="1" s="1"/>
  <c r="A17" i="1" s="1"/>
  <c r="A18" i="1" s="1"/>
  <c r="A19" i="1" s="1"/>
  <c r="A5" i="2"/>
  <c r="A6" i="2" s="1"/>
  <c r="A7" i="2" s="1"/>
  <c r="A8" i="2" s="1"/>
  <c r="A9" i="2"/>
  <c r="A10" i="2" s="1"/>
  <c r="A11" i="2" s="1"/>
  <c r="A1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5" i="4"/>
  <c r="A6" i="4" s="1"/>
  <c r="A7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L9" i="3"/>
  <c r="L11" i="3"/>
  <c r="L13" i="3"/>
  <c r="L16" i="3"/>
  <c r="L17" i="3"/>
  <c r="L10" i="3"/>
  <c r="L8" i="3"/>
  <c r="L14" i="3" l="1"/>
  <c r="L15" i="3"/>
  <c r="L19" i="3"/>
</calcChain>
</file>

<file path=xl/sharedStrings.xml><?xml version="1.0" encoding="utf-8"?>
<sst xmlns="http://schemas.openxmlformats.org/spreadsheetml/2006/main" count="453" uniqueCount="246">
  <si>
    <t>EKIPA</t>
  </si>
  <si>
    <t>I</t>
  </si>
  <si>
    <t>II</t>
  </si>
  <si>
    <t>III</t>
  </si>
  <si>
    <t>IV</t>
  </si>
  <si>
    <t>V</t>
  </si>
  <si>
    <t>VI</t>
  </si>
  <si>
    <t>VII</t>
  </si>
  <si>
    <t>SKUPAJ</t>
  </si>
  <si>
    <t>SD Policist Maribor I</t>
  </si>
  <si>
    <t>SK Maribor I</t>
  </si>
  <si>
    <t>LEGENDA</t>
  </si>
  <si>
    <t>1.mesto</t>
  </si>
  <si>
    <t>2.mesto</t>
  </si>
  <si>
    <t>3.mesto</t>
  </si>
  <si>
    <t>TEKMOVALEC</t>
  </si>
  <si>
    <t>SD Policist Maribor II</t>
  </si>
  <si>
    <t>SD Policist Maribor III</t>
  </si>
  <si>
    <t>MIKLAVC Bojan</t>
  </si>
  <si>
    <t>STOŠIČ Mile</t>
  </si>
  <si>
    <t>VIGNJEVIČ Nenad</t>
  </si>
  <si>
    <t>FINGOST Andrej</t>
  </si>
  <si>
    <t>ŽVAJKER Miran</t>
  </si>
  <si>
    <t>KOVAČ Uroš</t>
  </si>
  <si>
    <t>NOSE Robert</t>
  </si>
  <si>
    <t>MOČIVNIK Jože</t>
  </si>
  <si>
    <t>KRAŠOVEC Robert</t>
  </si>
  <si>
    <t>KIMOVEC Borut</t>
  </si>
  <si>
    <t>JELEN Bojan</t>
  </si>
  <si>
    <t>HAFNER Gorazd</t>
  </si>
  <si>
    <t>GAJŠEK Štefan</t>
  </si>
  <si>
    <t>KRAŠOVEC Darko</t>
  </si>
  <si>
    <t>KALŠEK Jernej</t>
  </si>
  <si>
    <t>SIMIČ George</t>
  </si>
  <si>
    <t>KOVČAN Bogdan</t>
  </si>
  <si>
    <t>GOMIVNIK Darijan</t>
  </si>
  <si>
    <t>SD SOIT Medvode</t>
  </si>
  <si>
    <t>SK Maribor II</t>
  </si>
  <si>
    <t>SD Policist Maribor IV</t>
  </si>
  <si>
    <t>ŽAKELJ Janez</t>
  </si>
  <si>
    <t>ŠTREMFEL Branko</t>
  </si>
  <si>
    <t>ŠTREMFEL Aleksander</t>
  </si>
  <si>
    <t>KOS Branko</t>
  </si>
  <si>
    <t>ZELENIK Miroslav</t>
  </si>
  <si>
    <t>CIGALE Borut</t>
  </si>
  <si>
    <t>SD Dušan Poženel I</t>
  </si>
  <si>
    <t>KOVAČ Darko</t>
  </si>
  <si>
    <t>BRUNŠEK Andrej</t>
  </si>
  <si>
    <t>STUDEN Janez</t>
  </si>
  <si>
    <t>MARKOVIČ Bojan</t>
  </si>
  <si>
    <t>ŠD ZPE I</t>
  </si>
  <si>
    <t>WALDHÜTTER Dušan</t>
  </si>
  <si>
    <t>ARNUŠ Radivoj</t>
  </si>
  <si>
    <t>ŠIREC Roman</t>
  </si>
  <si>
    <t>ARNUŠ Sara</t>
  </si>
  <si>
    <t>SK Devetka I</t>
  </si>
  <si>
    <t xml:space="preserve">KRAŠOVEC K. Maruša </t>
  </si>
  <si>
    <t>KRAŠOVEC K. Maruša</t>
  </si>
  <si>
    <t>BRENKUŠ Matjaž</t>
  </si>
  <si>
    <t>SD Veteran</t>
  </si>
  <si>
    <t>VOGLAR Darko</t>
  </si>
  <si>
    <t>ŠALAMUN Alen</t>
  </si>
  <si>
    <t>LOVEC Dejan</t>
  </si>
  <si>
    <t>VIŠNIĆ Darko</t>
  </si>
  <si>
    <t>SAVIOZZI Renato</t>
  </si>
  <si>
    <t>EKERT Damjan</t>
  </si>
  <si>
    <t>SK 100TKA</t>
  </si>
  <si>
    <t>HAFNAR Matjaž</t>
  </si>
  <si>
    <t>OMAN Jožef</t>
  </si>
  <si>
    <t>SK Maribor III</t>
  </si>
  <si>
    <t>FIJAUŽ Peter</t>
  </si>
  <si>
    <t>POPOVIČ Milorad</t>
  </si>
  <si>
    <t>ZSČ Hrastnik I</t>
  </si>
  <si>
    <t>SK Devetka II</t>
  </si>
  <si>
    <t>KOS Tomaž</t>
  </si>
  <si>
    <t>SD Policist Maribor V</t>
  </si>
  <si>
    <t>BEZJAK Gregor</t>
  </si>
  <si>
    <t>ZUPANC Drago</t>
  </si>
  <si>
    <t>PETEK Marijan</t>
  </si>
  <si>
    <t>SK Devetka III</t>
  </si>
  <si>
    <t>SD Kidričevo I</t>
  </si>
  <si>
    <t>SK Maribor IV</t>
  </si>
  <si>
    <t>SD Kidričevo II</t>
  </si>
  <si>
    <t>SK Maribor VI</t>
  </si>
  <si>
    <t>PETERKA Branko</t>
  </si>
  <si>
    <t>PUŠNIK Branko</t>
  </si>
  <si>
    <t>MOHORKO Matevž</t>
  </si>
  <si>
    <t>FEKONJA Gregor</t>
  </si>
  <si>
    <t>KRAJNČIČ Danilo</t>
  </si>
  <si>
    <t>VODOPIVEC Mitja</t>
  </si>
  <si>
    <t>BELEC Miran</t>
  </si>
  <si>
    <t>HORVAT Gregor</t>
  </si>
  <si>
    <t>PERHAVEC Matej</t>
  </si>
  <si>
    <t>MILOŠIČ Dejan</t>
  </si>
  <si>
    <t>KLAUZNER Robert</t>
  </si>
  <si>
    <t>REMS Marko</t>
  </si>
  <si>
    <t>ŠKORNIK K. Irena</t>
  </si>
  <si>
    <t>BATISTA Dejan</t>
  </si>
  <si>
    <t>ZORMAN Milan</t>
  </si>
  <si>
    <t>OBLAK B. Monika</t>
  </si>
  <si>
    <t>REŽONJA Andrej</t>
  </si>
  <si>
    <t>SKODIČ Aleksander</t>
  </si>
  <si>
    <t>NOVAK Robert</t>
  </si>
  <si>
    <t>HORVAT Mario</t>
  </si>
  <si>
    <t>PIŠTOLA - MEDNARODNA LIGA ALPE ADRIA 2017</t>
  </si>
  <si>
    <t>VIII</t>
  </si>
  <si>
    <t>ZSČ Trbovlje</t>
  </si>
  <si>
    <t>SD Proarmis I</t>
  </si>
  <si>
    <t>SDPS Slovenske Konjice</t>
  </si>
  <si>
    <t>ZSČ Hrastnik II</t>
  </si>
  <si>
    <t>SK Maribor V</t>
  </si>
  <si>
    <t>DTS Laško</t>
  </si>
  <si>
    <t>SD Proarmis II</t>
  </si>
  <si>
    <t>REVOLVER - MEDNARODNA LIGA ALPE ADRIA 2017</t>
  </si>
  <si>
    <t>KRAŠOVEC Marjan</t>
  </si>
  <si>
    <t>KAJZER Iztok</t>
  </si>
  <si>
    <t>JELEN Viktorija</t>
  </si>
  <si>
    <t>DEDIĆ Jasmin</t>
  </si>
  <si>
    <t>CEFERIN Franci</t>
  </si>
  <si>
    <t>FRAS Bojan</t>
  </si>
  <si>
    <t>ŠOPER Janez</t>
  </si>
  <si>
    <t>DOGŠA David</t>
  </si>
  <si>
    <t>LOGAR Tadej</t>
  </si>
  <si>
    <t>TRUNKL Andrej</t>
  </si>
  <si>
    <t>UVERA Tanja</t>
  </si>
  <si>
    <t>REMIC Borut</t>
  </si>
  <si>
    <t>KRAJNC Polona</t>
  </si>
  <si>
    <t>PREMUŽIČ Igor</t>
  </si>
  <si>
    <t>LEVANIČ Mateja</t>
  </si>
  <si>
    <t>KORITNIK Gregor</t>
  </si>
  <si>
    <t>ŠMIT Branko</t>
  </si>
  <si>
    <t>PUNČUH Žarko</t>
  </si>
  <si>
    <t>LAJNŠČEK Danijel</t>
  </si>
  <si>
    <t>ZAVRAŠEK Igor</t>
  </si>
  <si>
    <t>OSEK Miroslav</t>
  </si>
  <si>
    <t>ŽABKAR Ludvik</t>
  </si>
  <si>
    <t>KRALJ Borut</t>
  </si>
  <si>
    <t>ROMIH Andrej</t>
  </si>
  <si>
    <t>TATLIĆ Nermin</t>
  </si>
  <si>
    <t>UVERA Urban</t>
  </si>
  <si>
    <t>OSEK Mitja</t>
  </si>
  <si>
    <t>KUPLEN Zlatko</t>
  </si>
  <si>
    <t>ŠOPER Bojan</t>
  </si>
  <si>
    <t>PERŠAK Boris</t>
  </si>
  <si>
    <t>ŠNUT Rok</t>
  </si>
  <si>
    <t>PERHAVEC Bojan</t>
  </si>
  <si>
    <t>PRAH Franc</t>
  </si>
  <si>
    <t>MALAJNER Danilo</t>
  </si>
  <si>
    <t>KEBRIČ Sašo</t>
  </si>
  <si>
    <t>ŽUNKOVIČ Robert</t>
  </si>
  <si>
    <t>KRESNIK Tomaž</t>
  </si>
  <si>
    <t>MILETIČ Bojan</t>
  </si>
  <si>
    <t>ŠEMEN Uroš</t>
  </si>
  <si>
    <t>SUMER Aleš</t>
  </si>
  <si>
    <t>REPOVŽ Boris</t>
  </si>
  <si>
    <t>VODNIK Tina</t>
  </si>
  <si>
    <r>
      <t>SITAR Boris</t>
    </r>
    <r>
      <rPr>
        <sz val="8"/>
        <rFont val="Arial"/>
        <family val="2"/>
        <charset val="238"/>
      </rPr>
      <t xml:space="preserve"> - SD Bum Bum</t>
    </r>
  </si>
  <si>
    <t>TATLIĆ Nemin</t>
  </si>
  <si>
    <t>SENČIČ Oskar</t>
  </si>
  <si>
    <t>SD Dušan Poženel Rečica</t>
  </si>
  <si>
    <t>ŠD ZPE</t>
  </si>
  <si>
    <t>SD Fenix II</t>
  </si>
  <si>
    <t>SD Fenix I</t>
  </si>
  <si>
    <t>BUKŠEK Milan</t>
  </si>
  <si>
    <t>VERDEV Igor</t>
  </si>
  <si>
    <t>GONDA Rok</t>
  </si>
  <si>
    <t>KRAMBERGER Branko</t>
  </si>
  <si>
    <t>IVANČIČ Peter</t>
  </si>
  <si>
    <t>DREVENŠEK Robert</t>
  </si>
  <si>
    <t>PODHOVNIK Melita</t>
  </si>
  <si>
    <t>ALADIĆ Elemir</t>
  </si>
  <si>
    <t>SKAZA Branko</t>
  </si>
  <si>
    <t>SD Kidričevo V</t>
  </si>
  <si>
    <t>SD Kidričevo III</t>
  </si>
  <si>
    <t>SD Kidričevo IV</t>
  </si>
  <si>
    <t>SD Šentilj</t>
  </si>
  <si>
    <t>KNEZ Jernej</t>
  </si>
  <si>
    <t>HABJANIČ Matjaž</t>
  </si>
  <si>
    <t>JUS Miran</t>
  </si>
  <si>
    <t>UNTERLEHNER Ivan</t>
  </si>
  <si>
    <t>SLANA Aleš</t>
  </si>
  <si>
    <t>PEKOVŠEK Gregor</t>
  </si>
  <si>
    <t>HLIŠ Damjana</t>
  </si>
  <si>
    <t>HOLCER Boštjan</t>
  </si>
  <si>
    <t>PTIČAR Adolf</t>
  </si>
  <si>
    <t>VIDOVIČ Stanko</t>
  </si>
  <si>
    <t>ROZMAN Vojko</t>
  </si>
  <si>
    <t>DUKARIČ Ervin</t>
  </si>
  <si>
    <t>ŠALAMUN Blaž</t>
  </si>
  <si>
    <t>VODIŠEK Aleš</t>
  </si>
  <si>
    <t>SODEC Uroš</t>
  </si>
  <si>
    <t>VRAČKO Branko</t>
  </si>
  <si>
    <t>Društvo ostrostrelcev v Ljubljani</t>
  </si>
  <si>
    <t>SD Olimpija</t>
  </si>
  <si>
    <t>CIGLER Jurij</t>
  </si>
  <si>
    <t>SVETLIČ Rok</t>
  </si>
  <si>
    <t>KAČIČNIK Zoran</t>
  </si>
  <si>
    <t>VERLIČ Robert</t>
  </si>
  <si>
    <t>VIDMAR Stanko</t>
  </si>
  <si>
    <t>ZOREC Dejan</t>
  </si>
  <si>
    <t>BEVK Branimir</t>
  </si>
  <si>
    <t>KRAŠOVEC Jure</t>
  </si>
  <si>
    <t>LORBEK Robert</t>
  </si>
  <si>
    <t>ZSD Trbovlje</t>
  </si>
  <si>
    <t>SD Jezero Dobrovnik</t>
  </si>
  <si>
    <t>SAGADIN Borut</t>
  </si>
  <si>
    <t>VAJDA Sebastjan</t>
  </si>
  <si>
    <t>ROŽMAN Vojko</t>
  </si>
  <si>
    <t>JAKOB Daniel</t>
  </si>
  <si>
    <t>PREMOŠA Boštjan</t>
  </si>
  <si>
    <t>ALADIČ Elemir</t>
  </si>
  <si>
    <t>SENEKOVIČ Luka</t>
  </si>
  <si>
    <t>ZSČ Hrastnik III</t>
  </si>
  <si>
    <t>ZSČ Hrastnik IV</t>
  </si>
  <si>
    <t>KIRM Andrej</t>
  </si>
  <si>
    <t>BRENKUŠ Nadja</t>
  </si>
  <si>
    <t>ČEBAŠEK Tomaž</t>
  </si>
  <si>
    <t>GROM Franc</t>
  </si>
  <si>
    <t>NEBEC Janez</t>
  </si>
  <si>
    <t>SALIJAJ Haso</t>
  </si>
  <si>
    <t>VUJINIĆ Marko</t>
  </si>
  <si>
    <t>BRVAR Alojz</t>
  </si>
  <si>
    <t>FARKAŠ Marjan</t>
  </si>
  <si>
    <t>SD Policist Maribor VI</t>
  </si>
  <si>
    <t>SSV Jagerberg I</t>
  </si>
  <si>
    <t>SSV Jagerberg II</t>
  </si>
  <si>
    <t>SSV Jagerberg III</t>
  </si>
  <si>
    <t>JELEN Marko</t>
  </si>
  <si>
    <t>KROTTMAIER Werner</t>
  </si>
  <si>
    <r>
      <t>SITAR Boris</t>
    </r>
    <r>
      <rPr>
        <sz val="8"/>
        <color indexed="8"/>
        <rFont val="Arial"/>
        <family val="2"/>
        <charset val="238"/>
      </rPr>
      <t xml:space="preserve"> - SD Policist</t>
    </r>
  </si>
  <si>
    <t>ZEIRINGER Erwin</t>
  </si>
  <si>
    <t>NEUBAUER Fritz</t>
  </si>
  <si>
    <t>KRENN Johann</t>
  </si>
  <si>
    <t>KRENN Josef sen.</t>
  </si>
  <si>
    <t>KRENN Josef jun.</t>
  </si>
  <si>
    <t>PIVEC Gottfried</t>
  </si>
  <si>
    <t>VINDER Marko</t>
  </si>
  <si>
    <t>EHMANN Lisa</t>
  </si>
  <si>
    <t>ZWEIDIK Džoni</t>
  </si>
  <si>
    <t>PUNGARTNIK Grega</t>
  </si>
  <si>
    <t>POGOREVC Boštjan</t>
  </si>
  <si>
    <t>MARINČIČ Oskar</t>
  </si>
  <si>
    <t>KARNER Erich</t>
  </si>
  <si>
    <t>KODRIN Samo</t>
  </si>
  <si>
    <r>
      <t>SITAR Boris</t>
    </r>
    <r>
      <rPr>
        <sz val="8"/>
        <rFont val="Arial"/>
        <family val="2"/>
        <charset val="238"/>
      </rPr>
      <t xml:space="preserve"> - SD Policist</t>
    </r>
  </si>
  <si>
    <r>
      <t>SITAR Boris</t>
    </r>
    <r>
      <rPr>
        <sz val="8"/>
        <color indexed="8"/>
        <rFont val="Arial"/>
        <family val="2"/>
        <charset val="238"/>
      </rPr>
      <t xml:space="preserve"> - SD Bum Bum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</si>
</sst>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E"/>
      <charset val="238"/>
    </font>
    <font>
      <b/>
      <sz val="16"/>
      <color indexed="56"/>
      <name val="Arial CE"/>
      <family val="2"/>
      <charset val="238"/>
    </font>
    <font>
      <b/>
      <sz val="12"/>
      <color indexed="56"/>
      <name val="Arial CE"/>
      <family val="2"/>
      <charset val="238"/>
    </font>
    <font>
      <sz val="12"/>
      <color indexed="56"/>
      <name val="Arial CE"/>
      <family val="2"/>
      <charset val="238"/>
    </font>
    <font>
      <b/>
      <sz val="14"/>
      <color indexed="56"/>
      <name val="Arial CE"/>
      <family val="2"/>
      <charset val="238"/>
    </font>
    <font>
      <b/>
      <sz val="10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color indexed="56"/>
      <name val="Arial CE"/>
      <charset val="238"/>
    </font>
    <font>
      <sz val="11"/>
      <color indexed="8"/>
      <name val="Arial"/>
      <family val="2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Arial"/>
      <charset val="238"/>
    </font>
    <font>
      <sz val="11"/>
      <name val="Arial"/>
      <charset val="238"/>
    </font>
    <font>
      <sz val="14"/>
      <color indexed="10"/>
      <name val="Times New Roman CE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5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72"/>
      <name val="Arial CE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0066FF"/>
      <name val="Arial"/>
      <family val="2"/>
      <charset val="238"/>
    </font>
    <font>
      <b/>
      <sz val="11"/>
      <color rgb="FF0066FF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6" xfId="0" applyFont="1" applyBorder="1"/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6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15" xfId="0" applyBorder="1"/>
    <xf numFmtId="0" fontId="16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6" fillId="0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/>
    <xf numFmtId="0" fontId="18" fillId="0" borderId="23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16" fillId="0" borderId="24" xfId="0" applyFont="1" applyFill="1" applyBorder="1"/>
    <xf numFmtId="0" fontId="16" fillId="0" borderId="24" xfId="0" applyFont="1" applyFill="1" applyBorder="1" applyAlignment="1">
      <alignment horizontal="left"/>
    </xf>
    <xf numFmtId="0" fontId="17" fillId="0" borderId="2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8" borderId="27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center"/>
    </xf>
    <xf numFmtId="0" fontId="0" fillId="0" borderId="0" xfId="0" applyFont="1"/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>
      <alignment horizontal="left"/>
    </xf>
    <xf numFmtId="0" fontId="16" fillId="0" borderId="6" xfId="0" applyFont="1" applyBorder="1"/>
    <xf numFmtId="0" fontId="16" fillId="0" borderId="6" xfId="0" applyFont="1" applyBorder="1" applyAlignment="1">
      <alignment horizontal="left"/>
    </xf>
    <xf numFmtId="0" fontId="16" fillId="0" borderId="16" xfId="0" applyFont="1" applyBorder="1"/>
    <xf numFmtId="0" fontId="16" fillId="0" borderId="16" xfId="0" applyFont="1" applyBorder="1" applyAlignment="1">
      <alignment horizontal="left"/>
    </xf>
    <xf numFmtId="0" fontId="9" fillId="0" borderId="17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9" fillId="9" borderId="16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left"/>
    </xf>
    <xf numFmtId="0" fontId="16" fillId="8" borderId="27" xfId="0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left"/>
    </xf>
    <xf numFmtId="0" fontId="16" fillId="0" borderId="29" xfId="0" applyFont="1" applyFill="1" applyBorder="1"/>
    <xf numFmtId="0" fontId="19" fillId="0" borderId="0" xfId="0" applyFont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8</xdr:row>
      <xdr:rowOff>38100</xdr:rowOff>
    </xdr:from>
    <xdr:to>
      <xdr:col>7</xdr:col>
      <xdr:colOff>371475</xdr:colOff>
      <xdr:row>17</xdr:row>
      <xdr:rowOff>152400</xdr:rowOff>
    </xdr:to>
    <xdr:pic>
      <xdr:nvPicPr>
        <xdr:cNvPr id="5207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33500"/>
          <a:ext cx="51435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I21"/>
  <sheetViews>
    <sheetView tabSelected="1" workbookViewId="0">
      <selection activeCell="R1" sqref="R1"/>
    </sheetView>
  </sheetViews>
  <sheetFormatPr defaultRowHeight="12.75" x14ac:dyDescent="0.2"/>
  <cols>
    <col min="6" max="6" width="35.42578125" bestFit="1" customWidth="1"/>
  </cols>
  <sheetData>
    <row r="21" spans="1:9" ht="90.75" x14ac:dyDescent="1.2">
      <c r="A21" s="121">
        <v>2017</v>
      </c>
      <c r="B21" s="121"/>
      <c r="C21" s="121"/>
      <c r="D21" s="121"/>
      <c r="E21" s="121"/>
      <c r="F21" s="121"/>
      <c r="G21" s="121"/>
      <c r="H21" s="121"/>
      <c r="I21" s="121"/>
    </row>
  </sheetData>
  <mergeCells count="1"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" customWidth="1"/>
    <col min="2" max="2" width="27.42578125" customWidth="1"/>
    <col min="3" max="10" width="5.7109375" customWidth="1"/>
    <col min="12" max="12" width="9" customWidth="1"/>
    <col min="13" max="13" width="12.5703125" customWidth="1"/>
  </cols>
  <sheetData>
    <row r="1" spans="1:13" ht="13.5" thickBo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3" ht="20.25" x14ac:dyDescent="0.3">
      <c r="A2" s="122" t="s">
        <v>104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  <c r="L2" s="1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  <c r="L3" s="2"/>
    </row>
    <row r="4" spans="1:13" ht="18.75" thickBot="1" x14ac:dyDescent="0.3">
      <c r="A4" s="63"/>
      <c r="B4" s="64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8" x14ac:dyDescent="0.25">
      <c r="A5" s="97">
        <f t="shared" ref="A5:A19" si="0">A4+1</f>
        <v>1</v>
      </c>
      <c r="B5" s="98" t="s">
        <v>10</v>
      </c>
      <c r="C5" s="99">
        <v>576</v>
      </c>
      <c r="D5" s="93">
        <v>573</v>
      </c>
      <c r="E5" s="94">
        <v>558</v>
      </c>
      <c r="F5" s="93">
        <v>577</v>
      </c>
      <c r="G5" s="93">
        <v>574</v>
      </c>
      <c r="H5" s="117">
        <v>572</v>
      </c>
      <c r="I5" s="93">
        <v>576</v>
      </c>
      <c r="J5" s="93">
        <v>578</v>
      </c>
      <c r="K5" s="95">
        <f t="shared" ref="K5:K48" si="1">SUM(C5:J5)</f>
        <v>4584</v>
      </c>
      <c r="L5" s="81"/>
      <c r="M5" s="58" t="s">
        <v>12</v>
      </c>
    </row>
    <row r="6" spans="1:13" ht="18" x14ac:dyDescent="0.25">
      <c r="A6" s="16">
        <f t="shared" si="0"/>
        <v>2</v>
      </c>
      <c r="B6" s="22" t="s">
        <v>9</v>
      </c>
      <c r="C6" s="60">
        <v>567</v>
      </c>
      <c r="D6" s="74">
        <v>565</v>
      </c>
      <c r="E6" s="83">
        <v>567</v>
      </c>
      <c r="F6" s="74">
        <v>573</v>
      </c>
      <c r="G6" s="74">
        <v>571</v>
      </c>
      <c r="H6" s="83">
        <v>575</v>
      </c>
      <c r="I6" s="74">
        <v>569</v>
      </c>
      <c r="J6" s="74">
        <v>566</v>
      </c>
      <c r="K6" s="68">
        <f t="shared" si="1"/>
        <v>4553</v>
      </c>
      <c r="M6" s="57" t="s">
        <v>13</v>
      </c>
    </row>
    <row r="7" spans="1:13" ht="18" x14ac:dyDescent="0.25">
      <c r="A7" s="16">
        <f t="shared" si="0"/>
        <v>3</v>
      </c>
      <c r="B7" s="22" t="s">
        <v>37</v>
      </c>
      <c r="C7" s="61">
        <v>571</v>
      </c>
      <c r="D7" s="62">
        <v>563</v>
      </c>
      <c r="E7" s="62">
        <v>558</v>
      </c>
      <c r="F7" s="27">
        <v>551</v>
      </c>
      <c r="G7" s="27">
        <v>556</v>
      </c>
      <c r="H7" s="62">
        <v>568</v>
      </c>
      <c r="I7" s="27">
        <v>551</v>
      </c>
      <c r="J7" s="62">
        <v>565</v>
      </c>
      <c r="K7" s="65">
        <f t="shared" si="1"/>
        <v>4483</v>
      </c>
      <c r="M7" s="56" t="s">
        <v>14</v>
      </c>
    </row>
    <row r="8" spans="1:13" ht="15.75" x14ac:dyDescent="0.25">
      <c r="A8" s="17">
        <f t="shared" si="0"/>
        <v>4</v>
      </c>
      <c r="B8" s="22" t="s">
        <v>17</v>
      </c>
      <c r="C8" s="26">
        <v>546</v>
      </c>
      <c r="D8" s="27">
        <v>555</v>
      </c>
      <c r="E8" s="27">
        <v>554</v>
      </c>
      <c r="F8" s="27">
        <v>550</v>
      </c>
      <c r="G8" s="62">
        <v>561</v>
      </c>
      <c r="H8" s="27">
        <v>562</v>
      </c>
      <c r="I8" s="62">
        <v>563</v>
      </c>
      <c r="J8" s="27">
        <v>557</v>
      </c>
      <c r="K8" s="68">
        <f t="shared" si="1"/>
        <v>4448</v>
      </c>
    </row>
    <row r="9" spans="1:13" ht="15.75" x14ac:dyDescent="0.25">
      <c r="A9" s="17">
        <f t="shared" si="0"/>
        <v>5</v>
      </c>
      <c r="B9" s="22" t="s">
        <v>16</v>
      </c>
      <c r="C9" s="26">
        <v>555</v>
      </c>
      <c r="D9" s="27">
        <v>559</v>
      </c>
      <c r="E9" s="27">
        <v>558</v>
      </c>
      <c r="F9" s="27">
        <v>535</v>
      </c>
      <c r="G9" s="27">
        <v>550</v>
      </c>
      <c r="H9" s="27">
        <v>555</v>
      </c>
      <c r="I9" s="27">
        <v>556</v>
      </c>
      <c r="J9" s="27">
        <v>551</v>
      </c>
      <c r="K9" s="68">
        <f t="shared" si="1"/>
        <v>4419</v>
      </c>
    </row>
    <row r="10" spans="1:13" ht="15.75" x14ac:dyDescent="0.25">
      <c r="A10" s="17">
        <f t="shared" si="0"/>
        <v>6</v>
      </c>
      <c r="B10" s="22" t="s">
        <v>66</v>
      </c>
      <c r="C10" s="26">
        <v>544</v>
      </c>
      <c r="D10" s="27">
        <v>548</v>
      </c>
      <c r="E10" s="27">
        <v>551</v>
      </c>
      <c r="F10" s="27">
        <v>553</v>
      </c>
      <c r="G10" s="27">
        <v>556</v>
      </c>
      <c r="H10" s="27">
        <v>550</v>
      </c>
      <c r="I10" s="27">
        <v>552</v>
      </c>
      <c r="J10" s="27">
        <v>556</v>
      </c>
      <c r="K10" s="68">
        <f t="shared" si="1"/>
        <v>4410</v>
      </c>
    </row>
    <row r="11" spans="1:13" ht="15.75" x14ac:dyDescent="0.25">
      <c r="A11" s="17">
        <f t="shared" si="0"/>
        <v>7</v>
      </c>
      <c r="B11" s="22" t="s">
        <v>159</v>
      </c>
      <c r="C11" s="26">
        <v>548</v>
      </c>
      <c r="D11" s="27">
        <v>556</v>
      </c>
      <c r="E11" s="74">
        <v>559</v>
      </c>
      <c r="F11" s="27">
        <v>544</v>
      </c>
      <c r="G11" s="27">
        <v>539</v>
      </c>
      <c r="H11" s="27">
        <v>541</v>
      </c>
      <c r="I11" s="27">
        <v>562</v>
      </c>
      <c r="J11" s="27">
        <v>561</v>
      </c>
      <c r="K11" s="68">
        <f t="shared" si="1"/>
        <v>4410</v>
      </c>
    </row>
    <row r="12" spans="1:13" ht="15.75" x14ac:dyDescent="0.25">
      <c r="A12" s="17">
        <f t="shared" si="0"/>
        <v>8</v>
      </c>
      <c r="B12" s="22" t="s">
        <v>55</v>
      </c>
      <c r="C12" s="26">
        <v>550</v>
      </c>
      <c r="D12" s="27">
        <v>546</v>
      </c>
      <c r="E12" s="27">
        <v>544</v>
      </c>
      <c r="F12" s="62">
        <v>556</v>
      </c>
      <c r="G12" s="27">
        <v>548</v>
      </c>
      <c r="H12" s="27">
        <v>553</v>
      </c>
      <c r="I12" s="27">
        <v>537</v>
      </c>
      <c r="J12" s="27">
        <v>541</v>
      </c>
      <c r="K12" s="65">
        <f t="shared" si="1"/>
        <v>4375</v>
      </c>
      <c r="L12" s="3"/>
    </row>
    <row r="13" spans="1:13" ht="15.75" x14ac:dyDescent="0.25">
      <c r="A13" s="17">
        <f t="shared" si="0"/>
        <v>9</v>
      </c>
      <c r="B13" s="22" t="s">
        <v>36</v>
      </c>
      <c r="C13" s="26">
        <v>553</v>
      </c>
      <c r="D13" s="27">
        <v>546</v>
      </c>
      <c r="E13" s="27">
        <v>547</v>
      </c>
      <c r="F13" s="27">
        <v>542</v>
      </c>
      <c r="G13" s="27">
        <v>540</v>
      </c>
      <c r="H13" s="27">
        <v>553</v>
      </c>
      <c r="I13" s="27">
        <v>550</v>
      </c>
      <c r="J13" s="27">
        <v>533</v>
      </c>
      <c r="K13" s="68">
        <f t="shared" si="1"/>
        <v>4364</v>
      </c>
      <c r="L13" s="3"/>
    </row>
    <row r="14" spans="1:13" ht="15.75" x14ac:dyDescent="0.25">
      <c r="A14" s="17">
        <f t="shared" si="0"/>
        <v>10</v>
      </c>
      <c r="B14" s="28" t="s">
        <v>38</v>
      </c>
      <c r="C14" s="26">
        <v>542</v>
      </c>
      <c r="D14" s="27">
        <v>544</v>
      </c>
      <c r="E14" s="27">
        <v>548</v>
      </c>
      <c r="F14" s="27">
        <v>534</v>
      </c>
      <c r="G14" s="27">
        <v>543</v>
      </c>
      <c r="H14" s="27">
        <v>532</v>
      </c>
      <c r="I14" s="27">
        <v>535</v>
      </c>
      <c r="J14" s="27">
        <v>544</v>
      </c>
      <c r="K14" s="68">
        <f t="shared" si="1"/>
        <v>4322</v>
      </c>
      <c r="L14" s="3"/>
    </row>
    <row r="15" spans="1:13" ht="15.75" x14ac:dyDescent="0.25">
      <c r="A15" s="17">
        <f t="shared" si="0"/>
        <v>11</v>
      </c>
      <c r="B15" s="22" t="s">
        <v>107</v>
      </c>
      <c r="C15" s="26">
        <v>514</v>
      </c>
      <c r="D15" s="27">
        <v>527</v>
      </c>
      <c r="E15" s="27">
        <v>525</v>
      </c>
      <c r="F15" s="27">
        <v>521</v>
      </c>
      <c r="G15" s="27">
        <v>533</v>
      </c>
      <c r="H15" s="27">
        <v>532</v>
      </c>
      <c r="I15" s="27">
        <v>527</v>
      </c>
      <c r="J15" s="27">
        <v>530</v>
      </c>
      <c r="K15" s="65">
        <f t="shared" si="1"/>
        <v>4209</v>
      </c>
      <c r="L15" s="3"/>
    </row>
    <row r="16" spans="1:13" ht="15.75" x14ac:dyDescent="0.25">
      <c r="A16" s="17">
        <f t="shared" si="0"/>
        <v>12</v>
      </c>
      <c r="B16" s="22" t="s">
        <v>80</v>
      </c>
      <c r="C16" s="26">
        <v>516</v>
      </c>
      <c r="D16" s="27">
        <v>517</v>
      </c>
      <c r="E16" s="27">
        <v>513</v>
      </c>
      <c r="F16" s="27">
        <v>503</v>
      </c>
      <c r="G16" s="27">
        <v>538</v>
      </c>
      <c r="H16" s="27">
        <v>518</v>
      </c>
      <c r="I16" s="51">
        <v>534</v>
      </c>
      <c r="J16" s="51">
        <v>552</v>
      </c>
      <c r="K16" s="65">
        <f t="shared" si="1"/>
        <v>4191</v>
      </c>
      <c r="L16" s="3"/>
    </row>
    <row r="17" spans="1:12" ht="15.75" x14ac:dyDescent="0.25">
      <c r="A17" s="17">
        <f t="shared" si="0"/>
        <v>13</v>
      </c>
      <c r="B17" s="22" t="s">
        <v>73</v>
      </c>
      <c r="C17" s="26">
        <v>514</v>
      </c>
      <c r="D17" s="27">
        <v>518</v>
      </c>
      <c r="E17" s="27">
        <v>529</v>
      </c>
      <c r="F17" s="27">
        <v>524</v>
      </c>
      <c r="G17" s="27">
        <v>536</v>
      </c>
      <c r="H17" s="27">
        <v>524</v>
      </c>
      <c r="I17" s="27">
        <v>513</v>
      </c>
      <c r="J17" s="27">
        <v>505</v>
      </c>
      <c r="K17" s="65">
        <f t="shared" si="1"/>
        <v>4163</v>
      </c>
      <c r="L17" s="3"/>
    </row>
    <row r="18" spans="1:12" ht="15.75" x14ac:dyDescent="0.25">
      <c r="A18" s="17">
        <f t="shared" si="0"/>
        <v>14</v>
      </c>
      <c r="B18" s="22" t="s">
        <v>106</v>
      </c>
      <c r="C18" s="26">
        <v>520</v>
      </c>
      <c r="D18" s="27">
        <v>480</v>
      </c>
      <c r="E18" s="27">
        <v>492</v>
      </c>
      <c r="F18" s="27">
        <v>496</v>
      </c>
      <c r="G18" s="27">
        <v>526</v>
      </c>
      <c r="H18" s="27">
        <v>508</v>
      </c>
      <c r="I18" s="27">
        <v>515</v>
      </c>
      <c r="J18" s="27">
        <v>498</v>
      </c>
      <c r="K18" s="65">
        <f t="shared" si="1"/>
        <v>4035</v>
      </c>
      <c r="L18" s="4"/>
    </row>
    <row r="19" spans="1:12" ht="15.75" x14ac:dyDescent="0.25">
      <c r="A19" s="17">
        <f t="shared" si="0"/>
        <v>15</v>
      </c>
      <c r="B19" s="22" t="s">
        <v>162</v>
      </c>
      <c r="C19" s="26">
        <v>507</v>
      </c>
      <c r="D19" s="27">
        <v>510</v>
      </c>
      <c r="E19" s="27">
        <v>486</v>
      </c>
      <c r="F19" s="27">
        <v>474</v>
      </c>
      <c r="G19" s="27">
        <v>500</v>
      </c>
      <c r="H19" s="27">
        <v>518</v>
      </c>
      <c r="I19" s="27">
        <v>508</v>
      </c>
      <c r="J19" s="27">
        <v>513</v>
      </c>
      <c r="K19" s="65">
        <f t="shared" si="1"/>
        <v>4016</v>
      </c>
      <c r="L19" s="3"/>
    </row>
    <row r="20" spans="1:12" ht="15.75" x14ac:dyDescent="0.25">
      <c r="A20" s="17">
        <v>16</v>
      </c>
      <c r="B20" s="22" t="s">
        <v>72</v>
      </c>
      <c r="C20" s="26">
        <v>487</v>
      </c>
      <c r="D20" s="27">
        <v>504</v>
      </c>
      <c r="E20" s="27">
        <v>500</v>
      </c>
      <c r="F20" s="27">
        <v>498</v>
      </c>
      <c r="G20" s="27">
        <v>518</v>
      </c>
      <c r="H20" s="27">
        <v>502</v>
      </c>
      <c r="I20" s="27">
        <v>521</v>
      </c>
      <c r="J20" s="27">
        <v>444</v>
      </c>
      <c r="K20" s="65">
        <f t="shared" si="1"/>
        <v>3974</v>
      </c>
      <c r="L20" s="3"/>
    </row>
    <row r="21" spans="1:12" ht="15.75" x14ac:dyDescent="0.25">
      <c r="A21" s="17">
        <v>17</v>
      </c>
      <c r="B21" s="22" t="s">
        <v>160</v>
      </c>
      <c r="C21" s="26">
        <v>554</v>
      </c>
      <c r="D21" s="27">
        <v>530</v>
      </c>
      <c r="E21" s="27">
        <v>524</v>
      </c>
      <c r="F21" s="27"/>
      <c r="G21" s="27">
        <v>543</v>
      </c>
      <c r="H21" s="27">
        <v>541</v>
      </c>
      <c r="I21" s="27">
        <v>533</v>
      </c>
      <c r="J21" s="27">
        <v>536</v>
      </c>
      <c r="K21" s="68">
        <f t="shared" si="1"/>
        <v>3761</v>
      </c>
      <c r="L21" s="3"/>
    </row>
    <row r="22" spans="1:12" ht="15.75" x14ac:dyDescent="0.25">
      <c r="A22" s="17">
        <v>18</v>
      </c>
      <c r="B22" s="22" t="s">
        <v>59</v>
      </c>
      <c r="C22" s="26">
        <v>418</v>
      </c>
      <c r="D22" s="27">
        <v>375</v>
      </c>
      <c r="E22" s="27">
        <v>402</v>
      </c>
      <c r="F22" s="27">
        <v>395</v>
      </c>
      <c r="G22" s="27">
        <v>461</v>
      </c>
      <c r="H22" s="27">
        <v>491</v>
      </c>
      <c r="I22" s="27">
        <v>505</v>
      </c>
      <c r="J22" s="27">
        <v>495</v>
      </c>
      <c r="K22" s="65">
        <f t="shared" si="1"/>
        <v>3542</v>
      </c>
      <c r="L22" s="3"/>
    </row>
    <row r="23" spans="1:12" ht="15.75" x14ac:dyDescent="0.25">
      <c r="A23" s="17">
        <v>19</v>
      </c>
      <c r="B23" s="22" t="s">
        <v>112</v>
      </c>
      <c r="C23" s="26"/>
      <c r="D23" s="27">
        <v>454</v>
      </c>
      <c r="E23" s="27">
        <v>465</v>
      </c>
      <c r="F23" s="27">
        <v>456</v>
      </c>
      <c r="G23" s="27">
        <v>509</v>
      </c>
      <c r="H23" s="27">
        <v>447</v>
      </c>
      <c r="I23" s="27">
        <v>411</v>
      </c>
      <c r="J23" s="27">
        <v>470</v>
      </c>
      <c r="K23" s="65">
        <f t="shared" si="1"/>
        <v>3212</v>
      </c>
      <c r="L23" s="4"/>
    </row>
    <row r="24" spans="1:12" ht="15.75" x14ac:dyDescent="0.25">
      <c r="A24" s="17">
        <v>20</v>
      </c>
      <c r="B24" s="22" t="s">
        <v>69</v>
      </c>
      <c r="C24" s="26">
        <v>523</v>
      </c>
      <c r="D24" s="26">
        <v>550</v>
      </c>
      <c r="E24" s="27">
        <v>541</v>
      </c>
      <c r="F24" s="27">
        <v>522</v>
      </c>
      <c r="G24" s="27"/>
      <c r="H24" s="27"/>
      <c r="I24" s="27">
        <v>517</v>
      </c>
      <c r="J24" s="27">
        <v>535</v>
      </c>
      <c r="K24" s="65">
        <f t="shared" si="1"/>
        <v>3188</v>
      </c>
      <c r="L24" s="4"/>
    </row>
    <row r="25" spans="1:12" ht="15.75" x14ac:dyDescent="0.25">
      <c r="A25" s="17">
        <v>21</v>
      </c>
      <c r="B25" s="22" t="s">
        <v>111</v>
      </c>
      <c r="C25" s="26"/>
      <c r="D25" s="27">
        <v>467</v>
      </c>
      <c r="E25" s="27">
        <v>472</v>
      </c>
      <c r="F25" s="27">
        <v>477</v>
      </c>
      <c r="G25" s="27">
        <v>319</v>
      </c>
      <c r="H25" s="27">
        <v>461</v>
      </c>
      <c r="I25" s="27">
        <v>482</v>
      </c>
      <c r="J25" s="27">
        <v>465</v>
      </c>
      <c r="K25" s="65">
        <f t="shared" si="1"/>
        <v>3143</v>
      </c>
      <c r="L25" s="4"/>
    </row>
    <row r="26" spans="1:12" ht="15.75" x14ac:dyDescent="0.25">
      <c r="A26" s="17">
        <v>22</v>
      </c>
      <c r="B26" s="22" t="s">
        <v>82</v>
      </c>
      <c r="C26" s="26">
        <v>473</v>
      </c>
      <c r="D26" s="27">
        <v>465</v>
      </c>
      <c r="E26" s="27"/>
      <c r="F26" s="27">
        <v>497</v>
      </c>
      <c r="G26" s="27"/>
      <c r="H26" s="27">
        <v>513</v>
      </c>
      <c r="I26" s="27">
        <v>526</v>
      </c>
      <c r="J26" s="27">
        <v>506</v>
      </c>
      <c r="K26" s="65">
        <f t="shared" si="1"/>
        <v>2980</v>
      </c>
      <c r="L26" s="4"/>
    </row>
    <row r="27" spans="1:12" ht="15.75" x14ac:dyDescent="0.25">
      <c r="A27" s="17">
        <v>23</v>
      </c>
      <c r="B27" s="22" t="s">
        <v>75</v>
      </c>
      <c r="C27" s="26">
        <v>512</v>
      </c>
      <c r="D27" s="27">
        <v>493</v>
      </c>
      <c r="E27" s="27">
        <v>531</v>
      </c>
      <c r="F27" s="27"/>
      <c r="G27" s="27"/>
      <c r="H27" s="27"/>
      <c r="I27" s="27"/>
      <c r="J27" s="27">
        <v>548</v>
      </c>
      <c r="K27" s="65">
        <f t="shared" si="1"/>
        <v>2084</v>
      </c>
      <c r="L27" s="4"/>
    </row>
    <row r="28" spans="1:12" ht="15.75" x14ac:dyDescent="0.25">
      <c r="A28" s="17">
        <v>24</v>
      </c>
      <c r="B28" s="22" t="s">
        <v>79</v>
      </c>
      <c r="C28" s="26">
        <v>493</v>
      </c>
      <c r="D28" s="27">
        <v>479</v>
      </c>
      <c r="E28" s="27">
        <v>492</v>
      </c>
      <c r="F28" s="27"/>
      <c r="G28" s="27"/>
      <c r="H28" s="27">
        <v>493</v>
      </c>
      <c r="I28" s="27"/>
      <c r="J28" s="27"/>
      <c r="K28" s="65">
        <f t="shared" si="1"/>
        <v>1957</v>
      </c>
      <c r="L28" s="4"/>
    </row>
    <row r="29" spans="1:12" ht="15.75" x14ac:dyDescent="0.25">
      <c r="A29" s="17">
        <v>25</v>
      </c>
      <c r="B29" s="22" t="s">
        <v>81</v>
      </c>
      <c r="C29" s="26">
        <v>398</v>
      </c>
      <c r="D29" s="27">
        <v>525</v>
      </c>
      <c r="E29" s="27">
        <v>489</v>
      </c>
      <c r="F29" s="27"/>
      <c r="G29" s="27"/>
      <c r="H29" s="27"/>
      <c r="I29" s="27"/>
      <c r="J29" s="27"/>
      <c r="K29" s="65">
        <f t="shared" si="1"/>
        <v>1412</v>
      </c>
      <c r="L29" s="4"/>
    </row>
    <row r="30" spans="1:12" ht="15.75" x14ac:dyDescent="0.25">
      <c r="A30" s="17">
        <v>26</v>
      </c>
      <c r="B30" s="22" t="s">
        <v>161</v>
      </c>
      <c r="C30" s="26"/>
      <c r="D30" s="27"/>
      <c r="E30" s="27">
        <v>443</v>
      </c>
      <c r="F30" s="27">
        <v>416</v>
      </c>
      <c r="G30" s="27"/>
      <c r="H30" s="27"/>
      <c r="I30" s="27"/>
      <c r="J30" s="27">
        <v>428</v>
      </c>
      <c r="K30" s="65">
        <f t="shared" si="1"/>
        <v>1287</v>
      </c>
      <c r="L30" s="4"/>
    </row>
    <row r="31" spans="1:12" ht="15.75" x14ac:dyDescent="0.25">
      <c r="A31" s="17">
        <v>27</v>
      </c>
      <c r="B31" s="114" t="s">
        <v>192</v>
      </c>
      <c r="C31" s="26"/>
      <c r="D31" s="27"/>
      <c r="E31" s="27"/>
      <c r="F31" s="27"/>
      <c r="G31" s="27">
        <v>552</v>
      </c>
      <c r="H31" s="27"/>
      <c r="I31" s="27">
        <v>525</v>
      </c>
      <c r="J31" s="27"/>
      <c r="K31" s="65">
        <f t="shared" si="1"/>
        <v>1077</v>
      </c>
      <c r="L31" s="4"/>
    </row>
    <row r="32" spans="1:12" ht="15.75" x14ac:dyDescent="0.25">
      <c r="A32" s="17">
        <v>28</v>
      </c>
      <c r="B32" s="22" t="s">
        <v>108</v>
      </c>
      <c r="C32" s="26">
        <v>461</v>
      </c>
      <c r="D32" s="27"/>
      <c r="E32" s="27"/>
      <c r="F32" s="27">
        <v>464</v>
      </c>
      <c r="G32" s="27"/>
      <c r="H32" s="27"/>
      <c r="I32" s="27"/>
      <c r="J32" s="27"/>
      <c r="K32" s="65">
        <f t="shared" si="1"/>
        <v>925</v>
      </c>
      <c r="L32" s="4"/>
    </row>
    <row r="33" spans="1:12" ht="15.75" x14ac:dyDescent="0.25">
      <c r="A33" s="17">
        <v>29</v>
      </c>
      <c r="B33" s="22" t="s">
        <v>109</v>
      </c>
      <c r="C33" s="26">
        <v>432</v>
      </c>
      <c r="D33" s="27"/>
      <c r="E33" s="27"/>
      <c r="F33" s="27"/>
      <c r="G33" s="27"/>
      <c r="H33" s="27"/>
      <c r="I33" s="27">
        <v>463</v>
      </c>
      <c r="J33" s="27"/>
      <c r="K33" s="65">
        <f t="shared" si="1"/>
        <v>895</v>
      </c>
      <c r="L33" s="4"/>
    </row>
    <row r="34" spans="1:12" ht="15.75" x14ac:dyDescent="0.25">
      <c r="A34" s="17">
        <v>30</v>
      </c>
      <c r="B34" s="22" t="s">
        <v>203</v>
      </c>
      <c r="C34" s="26"/>
      <c r="D34" s="27"/>
      <c r="E34" s="27"/>
      <c r="F34" s="27"/>
      <c r="G34" s="27"/>
      <c r="H34" s="27">
        <v>492</v>
      </c>
      <c r="I34" s="27"/>
      <c r="J34" s="27">
        <v>397</v>
      </c>
      <c r="K34" s="65">
        <f t="shared" si="1"/>
        <v>889</v>
      </c>
      <c r="L34" s="4"/>
    </row>
    <row r="35" spans="1:12" ht="15.75" x14ac:dyDescent="0.25">
      <c r="A35" s="17">
        <v>31</v>
      </c>
      <c r="B35" s="22" t="s">
        <v>175</v>
      </c>
      <c r="C35" s="26"/>
      <c r="D35" s="27"/>
      <c r="E35" s="27"/>
      <c r="F35" s="27">
        <v>317</v>
      </c>
      <c r="G35" s="27"/>
      <c r="H35" s="27"/>
      <c r="I35" s="27"/>
      <c r="J35" s="27">
        <v>455</v>
      </c>
      <c r="K35" s="65">
        <f t="shared" si="1"/>
        <v>772</v>
      </c>
      <c r="L35" s="4"/>
    </row>
    <row r="36" spans="1:12" ht="15.75" x14ac:dyDescent="0.25">
      <c r="A36" s="17">
        <v>32</v>
      </c>
      <c r="B36" s="22" t="s">
        <v>224</v>
      </c>
      <c r="C36" s="26"/>
      <c r="D36" s="27"/>
      <c r="E36" s="27"/>
      <c r="F36" s="27"/>
      <c r="G36" s="27"/>
      <c r="H36" s="27"/>
      <c r="I36" s="27"/>
      <c r="J36" s="27">
        <v>532</v>
      </c>
      <c r="K36" s="65">
        <f t="shared" si="1"/>
        <v>532</v>
      </c>
      <c r="L36" s="4"/>
    </row>
    <row r="37" spans="1:12" ht="15.75" x14ac:dyDescent="0.25">
      <c r="A37" s="17">
        <v>33</v>
      </c>
      <c r="B37" s="22" t="s">
        <v>110</v>
      </c>
      <c r="C37" s="26"/>
      <c r="D37" s="27">
        <v>529</v>
      </c>
      <c r="E37" s="27"/>
      <c r="F37" s="27"/>
      <c r="G37" s="27"/>
      <c r="H37" s="27"/>
      <c r="I37" s="27"/>
      <c r="J37" s="27"/>
      <c r="K37" s="65">
        <f t="shared" si="1"/>
        <v>529</v>
      </c>
      <c r="L37" s="4"/>
    </row>
    <row r="38" spans="1:12" ht="15.75" x14ac:dyDescent="0.25">
      <c r="A38" s="17">
        <v>34</v>
      </c>
      <c r="B38" s="22" t="s">
        <v>225</v>
      </c>
      <c r="C38" s="26"/>
      <c r="D38" s="27"/>
      <c r="E38" s="27"/>
      <c r="F38" s="27"/>
      <c r="G38" s="27"/>
      <c r="H38" s="27"/>
      <c r="I38" s="27"/>
      <c r="J38" s="27">
        <v>522</v>
      </c>
      <c r="K38" s="65">
        <f t="shared" si="1"/>
        <v>522</v>
      </c>
      <c r="L38" s="4"/>
    </row>
    <row r="39" spans="1:12" ht="15.75" x14ac:dyDescent="0.25">
      <c r="A39" s="23">
        <v>35</v>
      </c>
      <c r="B39" s="24" t="s">
        <v>172</v>
      </c>
      <c r="C39" s="43"/>
      <c r="D39" s="44"/>
      <c r="E39" s="44"/>
      <c r="F39" s="44">
        <v>478</v>
      </c>
      <c r="G39" s="44"/>
      <c r="H39" s="44"/>
      <c r="I39" s="44"/>
      <c r="J39" s="44"/>
      <c r="K39" s="112">
        <f t="shared" si="1"/>
        <v>478</v>
      </c>
      <c r="L39" s="4"/>
    </row>
    <row r="40" spans="1:12" ht="15.75" x14ac:dyDescent="0.25">
      <c r="A40" s="23">
        <v>36</v>
      </c>
      <c r="B40" s="24" t="s">
        <v>193</v>
      </c>
      <c r="C40" s="43"/>
      <c r="D40" s="44"/>
      <c r="E40" s="44"/>
      <c r="F40" s="44"/>
      <c r="G40" s="44">
        <v>460</v>
      </c>
      <c r="H40" s="44"/>
      <c r="I40" s="44"/>
      <c r="J40" s="44"/>
      <c r="K40" s="112">
        <f t="shared" si="1"/>
        <v>460</v>
      </c>
      <c r="L40" s="4"/>
    </row>
    <row r="41" spans="1:12" ht="15.75" x14ac:dyDescent="0.25">
      <c r="A41" s="23">
        <v>37</v>
      </c>
      <c r="B41" s="24" t="s">
        <v>223</v>
      </c>
      <c r="C41" s="43"/>
      <c r="D41" s="44">
        <v>459</v>
      </c>
      <c r="E41" s="44"/>
      <c r="F41" s="44"/>
      <c r="G41" s="44"/>
      <c r="H41" s="44"/>
      <c r="I41" s="44"/>
      <c r="J41" s="44"/>
      <c r="K41" s="112">
        <f t="shared" si="1"/>
        <v>459</v>
      </c>
      <c r="L41" s="4"/>
    </row>
    <row r="42" spans="1:12" ht="15.75" x14ac:dyDescent="0.25">
      <c r="A42" s="23">
        <v>38</v>
      </c>
      <c r="B42" s="24" t="s">
        <v>213</v>
      </c>
      <c r="C42" s="43"/>
      <c r="D42" s="44"/>
      <c r="E42" s="44"/>
      <c r="F42" s="44"/>
      <c r="G42" s="44"/>
      <c r="H42" s="44"/>
      <c r="I42" s="44">
        <v>451</v>
      </c>
      <c r="J42" s="44"/>
      <c r="K42" s="112">
        <f t="shared" si="1"/>
        <v>451</v>
      </c>
      <c r="L42" s="4"/>
    </row>
    <row r="43" spans="1:12" ht="15.75" x14ac:dyDescent="0.25">
      <c r="A43" s="23">
        <v>39</v>
      </c>
      <c r="B43" s="24" t="s">
        <v>173</v>
      </c>
      <c r="C43" s="43"/>
      <c r="D43" s="44"/>
      <c r="E43" s="44"/>
      <c r="F43" s="44">
        <v>428</v>
      </c>
      <c r="G43" s="44"/>
      <c r="H43" s="44"/>
      <c r="I43" s="44"/>
      <c r="J43" s="44"/>
      <c r="K43" s="112">
        <f t="shared" si="1"/>
        <v>428</v>
      </c>
      <c r="L43" s="4"/>
    </row>
    <row r="44" spans="1:12" ht="15.75" x14ac:dyDescent="0.25">
      <c r="A44" s="23">
        <v>40</v>
      </c>
      <c r="B44" s="24" t="s">
        <v>226</v>
      </c>
      <c r="C44" s="43"/>
      <c r="D44" s="44"/>
      <c r="E44" s="44"/>
      <c r="F44" s="44"/>
      <c r="G44" s="44"/>
      <c r="H44" s="44"/>
      <c r="I44" s="44"/>
      <c r="J44" s="44">
        <v>423</v>
      </c>
      <c r="K44" s="112">
        <f t="shared" si="1"/>
        <v>423</v>
      </c>
      <c r="L44" s="4"/>
    </row>
    <row r="45" spans="1:12" ht="15.75" x14ac:dyDescent="0.25">
      <c r="A45" s="23">
        <v>41</v>
      </c>
      <c r="B45" s="24" t="s">
        <v>212</v>
      </c>
      <c r="C45" s="43"/>
      <c r="D45" s="44"/>
      <c r="E45" s="44"/>
      <c r="F45" s="44"/>
      <c r="G45" s="44"/>
      <c r="H45" s="44"/>
      <c r="I45" s="44">
        <v>412</v>
      </c>
      <c r="J45" s="44"/>
      <c r="K45" s="112">
        <f t="shared" si="1"/>
        <v>412</v>
      </c>
      <c r="L45" s="4"/>
    </row>
    <row r="46" spans="1:12" ht="15.75" x14ac:dyDescent="0.25">
      <c r="A46" s="23">
        <v>42</v>
      </c>
      <c r="B46" s="24" t="s">
        <v>83</v>
      </c>
      <c r="C46" s="43"/>
      <c r="D46" s="44">
        <v>392</v>
      </c>
      <c r="E46" s="44"/>
      <c r="F46" s="44"/>
      <c r="G46" s="44"/>
      <c r="H46" s="44"/>
      <c r="I46" s="44"/>
      <c r="J46" s="44"/>
      <c r="K46" s="112">
        <f t="shared" si="1"/>
        <v>392</v>
      </c>
      <c r="L46" s="4"/>
    </row>
    <row r="47" spans="1:12" ht="15.75" x14ac:dyDescent="0.25">
      <c r="A47" s="23">
        <v>43</v>
      </c>
      <c r="B47" s="24" t="s">
        <v>174</v>
      </c>
      <c r="C47" s="43"/>
      <c r="D47" s="44"/>
      <c r="E47" s="44"/>
      <c r="F47" s="44">
        <v>359</v>
      </c>
      <c r="G47" s="44"/>
      <c r="H47" s="44"/>
      <c r="I47" s="44"/>
      <c r="J47" s="44"/>
      <c r="K47" s="112">
        <f t="shared" si="1"/>
        <v>359</v>
      </c>
      <c r="L47" s="4"/>
    </row>
    <row r="48" spans="1:12" ht="16.5" thickBot="1" x14ac:dyDescent="0.3">
      <c r="A48" s="19">
        <v>44</v>
      </c>
      <c r="B48" s="25" t="s">
        <v>204</v>
      </c>
      <c r="C48" s="45"/>
      <c r="D48" s="46"/>
      <c r="E48" s="46"/>
      <c r="F48" s="46"/>
      <c r="G48" s="46"/>
      <c r="H48" s="46">
        <v>356</v>
      </c>
      <c r="I48" s="46"/>
      <c r="J48" s="46"/>
      <c r="K48" s="66">
        <f t="shared" si="1"/>
        <v>356</v>
      </c>
      <c r="L48" s="4"/>
    </row>
    <row r="49" spans="1:11" s="100" customFormat="1" ht="16.5" customHeight="1" x14ac:dyDescent="0.2">
      <c r="A49" s="106"/>
      <c r="B49" s="107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s="100" customFormat="1" ht="16.5" customHeight="1" x14ac:dyDescent="0.2">
      <c r="A50" s="104"/>
      <c r="B50" s="105"/>
      <c r="C50" s="104"/>
      <c r="D50" s="104"/>
      <c r="E50" s="104"/>
      <c r="F50" s="104"/>
      <c r="G50" s="104"/>
      <c r="H50" s="104"/>
      <c r="I50" s="104"/>
      <c r="J50" s="104"/>
      <c r="K50" s="104"/>
    </row>
    <row r="51" spans="1:11" s="100" customFormat="1" ht="16.5" customHeight="1" x14ac:dyDescent="0.2">
      <c r="A51" s="104"/>
      <c r="B51" s="105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 s="100" customFormat="1" ht="16.5" customHeight="1" x14ac:dyDescent="0.2">
      <c r="A52" s="104"/>
      <c r="B52" s="105"/>
      <c r="C52" s="104"/>
      <c r="D52" s="104"/>
      <c r="E52" s="104"/>
      <c r="F52" s="104"/>
      <c r="G52" s="104"/>
      <c r="H52" s="104"/>
      <c r="I52" s="104"/>
      <c r="J52" s="104"/>
      <c r="K52" s="104"/>
    </row>
    <row r="53" spans="1:11" s="100" customFormat="1" ht="16.5" customHeight="1" x14ac:dyDescent="0.2">
      <c r="A53" s="104"/>
      <c r="B53" s="105"/>
      <c r="C53" s="104"/>
      <c r="D53" s="104"/>
      <c r="E53" s="104"/>
      <c r="F53" s="104"/>
      <c r="G53" s="104"/>
      <c r="H53" s="104"/>
      <c r="I53" s="104"/>
      <c r="J53" s="104"/>
      <c r="K53" s="104"/>
    </row>
    <row r="54" spans="1:11" s="100" customFormat="1" ht="16.5" customHeight="1" x14ac:dyDescent="0.2">
      <c r="A54" s="104"/>
      <c r="B54" s="105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11" s="100" customFormat="1" ht="16.5" customHeight="1" x14ac:dyDescent="0.2">
      <c r="A55" s="104"/>
      <c r="B55" s="105"/>
      <c r="C55" s="104"/>
      <c r="D55" s="104"/>
      <c r="E55" s="104"/>
      <c r="F55" s="104"/>
      <c r="G55" s="104"/>
      <c r="H55" s="104"/>
      <c r="I55" s="104"/>
      <c r="J55" s="104"/>
      <c r="K55" s="104"/>
    </row>
    <row r="56" spans="1:11" s="100" customFormat="1" ht="16.5" customHeight="1" x14ac:dyDescent="0.2">
      <c r="A56" s="104"/>
      <c r="B56" s="28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s="100" customFormat="1" ht="16.5" customHeight="1" x14ac:dyDescent="0.2">
      <c r="A57" s="104"/>
      <c r="B57" s="105"/>
      <c r="C57" s="104"/>
      <c r="D57" s="104"/>
      <c r="E57" s="104"/>
      <c r="F57" s="104"/>
      <c r="G57" s="104"/>
      <c r="H57" s="104"/>
      <c r="I57" s="104"/>
      <c r="J57" s="104"/>
      <c r="K57" s="104"/>
    </row>
    <row r="58" spans="1:11" s="100" customFormat="1" ht="14.25" x14ac:dyDescent="0.2">
      <c r="A58" s="104"/>
      <c r="B58" s="105"/>
      <c r="C58" s="104"/>
      <c r="D58" s="104"/>
      <c r="E58" s="104"/>
      <c r="F58" s="104"/>
      <c r="G58" s="104"/>
      <c r="H58" s="104"/>
      <c r="I58" s="104"/>
      <c r="J58" s="104"/>
      <c r="K58" s="104"/>
    </row>
    <row r="59" spans="1:11" s="100" customFormat="1" ht="14.25" x14ac:dyDescent="0.2">
      <c r="A59" s="101"/>
      <c r="B59" s="103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11" s="100" customFormat="1" ht="14.25" x14ac:dyDescent="0.2">
      <c r="A60" s="101"/>
      <c r="B60" s="103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s="100" customFormat="1" ht="14.25" x14ac:dyDescent="0.2">
      <c r="A61" s="101"/>
      <c r="B61" s="103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11" s="100" customFormat="1" ht="14.25" x14ac:dyDescent="0.2">
      <c r="A62" s="101"/>
      <c r="B62" s="103"/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11" s="100" customFormat="1" ht="14.25" x14ac:dyDescent="0.2">
      <c r="A63" s="101"/>
      <c r="B63" s="103"/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1" s="100" customFormat="1" ht="14.25" x14ac:dyDescent="0.2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s="100" customFormat="1" ht="14.25" x14ac:dyDescent="0.2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</sheetData>
  <mergeCells count="2">
    <mergeCell ref="A2:K2"/>
    <mergeCell ref="A1:K1"/>
  </mergeCells>
  <phoneticPr fontId="0" type="noConversion"/>
  <pageMargins left="0.78740157480314965" right="0.74803149606299213" top="0.98425196850393704" bottom="0.98425196850393704" header="0" footer="0"/>
  <pageSetup paperSize="9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7109375" customWidth="1"/>
    <col min="2" max="2" width="25.140625" bestFit="1" customWidth="1"/>
    <col min="3" max="10" width="5.7109375" customWidth="1"/>
    <col min="11" max="11" width="7.85546875" customWidth="1"/>
    <col min="12" max="12" width="9" customWidth="1"/>
    <col min="13" max="13" width="12.140625" customWidth="1"/>
  </cols>
  <sheetData>
    <row r="1" spans="1:13" ht="13.5" thickBot="1" x14ac:dyDescent="0.25"/>
    <row r="2" spans="1:13" ht="21" thickBot="1" x14ac:dyDescent="0.35">
      <c r="A2" s="126" t="s">
        <v>104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</row>
    <row r="4" spans="1:13" ht="18.75" thickBot="1" x14ac:dyDescent="0.3">
      <c r="A4" s="21"/>
      <c r="B4" s="20" t="s">
        <v>15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5.75" x14ac:dyDescent="0.25">
      <c r="A5" s="29">
        <f t="shared" ref="A5:A12" si="0">A4+1</f>
        <v>1</v>
      </c>
      <c r="B5" s="22" t="s">
        <v>35</v>
      </c>
      <c r="C5" s="26">
        <v>190</v>
      </c>
      <c r="D5" s="74">
        <v>193</v>
      </c>
      <c r="E5" s="27">
        <v>187</v>
      </c>
      <c r="F5" s="83">
        <v>195</v>
      </c>
      <c r="G5" s="83">
        <v>193</v>
      </c>
      <c r="H5" s="62">
        <v>193</v>
      </c>
      <c r="I5" s="118">
        <v>194</v>
      </c>
      <c r="J5" s="83">
        <v>194</v>
      </c>
      <c r="K5" s="67">
        <f t="shared" ref="K5:K36" si="1">SUM(C5:J5)</f>
        <v>1539</v>
      </c>
      <c r="M5" s="13" t="s">
        <v>12</v>
      </c>
    </row>
    <row r="6" spans="1:13" ht="15.75" x14ac:dyDescent="0.25">
      <c r="A6" s="17">
        <f t="shared" si="0"/>
        <v>2</v>
      </c>
      <c r="B6" s="22" t="s">
        <v>42</v>
      </c>
      <c r="C6" s="27">
        <v>190</v>
      </c>
      <c r="D6" s="27">
        <v>188</v>
      </c>
      <c r="E6" s="27">
        <v>188</v>
      </c>
      <c r="F6" s="74">
        <v>193</v>
      </c>
      <c r="G6" s="27">
        <v>188</v>
      </c>
      <c r="H6" s="27">
        <v>190</v>
      </c>
      <c r="I6" s="83">
        <v>197</v>
      </c>
      <c r="J6" s="27">
        <v>190</v>
      </c>
      <c r="K6" s="67">
        <f t="shared" si="1"/>
        <v>1524</v>
      </c>
      <c r="M6" s="14" t="s">
        <v>13</v>
      </c>
    </row>
    <row r="7" spans="1:13" ht="15.75" x14ac:dyDescent="0.25">
      <c r="A7" s="17">
        <f t="shared" si="0"/>
        <v>3</v>
      </c>
      <c r="B7" s="22" t="s">
        <v>20</v>
      </c>
      <c r="C7" s="59">
        <v>194</v>
      </c>
      <c r="D7" s="41">
        <v>187</v>
      </c>
      <c r="E7" s="41">
        <v>184</v>
      </c>
      <c r="F7" s="84">
        <v>193</v>
      </c>
      <c r="G7" s="75">
        <v>193</v>
      </c>
      <c r="H7" s="41">
        <v>190</v>
      </c>
      <c r="I7" s="41">
        <v>191</v>
      </c>
      <c r="J7" s="84">
        <v>191</v>
      </c>
      <c r="K7" s="67">
        <f t="shared" si="1"/>
        <v>1523</v>
      </c>
      <c r="M7" s="56" t="s">
        <v>14</v>
      </c>
    </row>
    <row r="8" spans="1:13" ht="15.75" x14ac:dyDescent="0.25">
      <c r="A8" s="17">
        <f t="shared" si="0"/>
        <v>4</v>
      </c>
      <c r="B8" s="22" t="s">
        <v>28</v>
      </c>
      <c r="C8" s="62">
        <v>192</v>
      </c>
      <c r="D8" s="83">
        <v>193</v>
      </c>
      <c r="E8" s="27">
        <v>187</v>
      </c>
      <c r="F8" s="27">
        <v>189</v>
      </c>
      <c r="G8" s="27">
        <v>188</v>
      </c>
      <c r="H8" s="27">
        <v>189</v>
      </c>
      <c r="I8" s="27">
        <v>191</v>
      </c>
      <c r="J8" s="74">
        <v>193</v>
      </c>
      <c r="K8" s="67">
        <f t="shared" si="1"/>
        <v>1522</v>
      </c>
    </row>
    <row r="9" spans="1:13" ht="15.75" x14ac:dyDescent="0.25">
      <c r="A9" s="17">
        <f t="shared" si="0"/>
        <v>5</v>
      </c>
      <c r="B9" s="22" t="s">
        <v>30</v>
      </c>
      <c r="C9" s="27">
        <v>191</v>
      </c>
      <c r="D9" s="27">
        <v>189</v>
      </c>
      <c r="E9" s="62">
        <v>190</v>
      </c>
      <c r="F9" s="27">
        <v>193</v>
      </c>
      <c r="G9" s="27">
        <v>190</v>
      </c>
      <c r="H9" s="27">
        <v>192</v>
      </c>
      <c r="I9" s="27">
        <v>186</v>
      </c>
      <c r="J9" s="27">
        <v>189</v>
      </c>
      <c r="K9" s="67">
        <f t="shared" si="1"/>
        <v>1520</v>
      </c>
    </row>
    <row r="10" spans="1:13" ht="15.75" x14ac:dyDescent="0.25">
      <c r="A10" s="17">
        <f t="shared" si="0"/>
        <v>6</v>
      </c>
      <c r="B10" s="22" t="s">
        <v>18</v>
      </c>
      <c r="C10" s="27">
        <v>190</v>
      </c>
      <c r="D10" s="27">
        <v>189</v>
      </c>
      <c r="E10" s="74">
        <v>190</v>
      </c>
      <c r="F10" s="27">
        <v>186</v>
      </c>
      <c r="G10" s="27">
        <v>187</v>
      </c>
      <c r="H10" s="83">
        <v>193</v>
      </c>
      <c r="I10" s="62">
        <v>193</v>
      </c>
      <c r="J10" s="27">
        <v>190</v>
      </c>
      <c r="K10" s="67">
        <f t="shared" si="1"/>
        <v>1518</v>
      </c>
    </row>
    <row r="11" spans="1:13" ht="15.75" x14ac:dyDescent="0.25">
      <c r="A11" s="17">
        <f t="shared" si="0"/>
        <v>7</v>
      </c>
      <c r="B11" s="22" t="s">
        <v>46</v>
      </c>
      <c r="C11" s="26">
        <v>186</v>
      </c>
      <c r="D11" s="27">
        <v>188</v>
      </c>
      <c r="E11" s="27">
        <v>189</v>
      </c>
      <c r="F11" s="27">
        <v>187</v>
      </c>
      <c r="G11" s="62">
        <v>193</v>
      </c>
      <c r="H11" s="27">
        <v>193</v>
      </c>
      <c r="I11" s="27">
        <v>186</v>
      </c>
      <c r="J11" s="27">
        <v>187</v>
      </c>
      <c r="K11" s="67">
        <f t="shared" si="1"/>
        <v>1509</v>
      </c>
    </row>
    <row r="12" spans="1:13" ht="15.75" x14ac:dyDescent="0.25">
      <c r="A12" s="17">
        <f t="shared" si="0"/>
        <v>8</v>
      </c>
      <c r="B12" s="22" t="s">
        <v>51</v>
      </c>
      <c r="C12" s="27">
        <v>187</v>
      </c>
      <c r="D12" s="27">
        <v>188</v>
      </c>
      <c r="E12" s="27">
        <v>188</v>
      </c>
      <c r="F12" s="27">
        <v>187</v>
      </c>
      <c r="G12" s="27">
        <v>182</v>
      </c>
      <c r="H12" s="27">
        <v>188</v>
      </c>
      <c r="I12" s="27">
        <v>191</v>
      </c>
      <c r="J12" s="27">
        <v>183</v>
      </c>
      <c r="K12" s="67">
        <f t="shared" si="1"/>
        <v>1494</v>
      </c>
    </row>
    <row r="13" spans="1:13" ht="15.75" x14ac:dyDescent="0.25">
      <c r="A13" s="29">
        <f t="shared" ref="A13:A76" si="2">A12+1</f>
        <v>9</v>
      </c>
      <c r="B13" s="22" t="s">
        <v>58</v>
      </c>
      <c r="C13" s="26">
        <v>188</v>
      </c>
      <c r="D13" s="62">
        <v>192</v>
      </c>
      <c r="E13" s="27">
        <v>185</v>
      </c>
      <c r="F13" s="27">
        <v>186</v>
      </c>
      <c r="G13" s="27">
        <v>188</v>
      </c>
      <c r="H13" s="27">
        <v>181</v>
      </c>
      <c r="I13" s="27">
        <v>188</v>
      </c>
      <c r="J13" s="27">
        <v>185</v>
      </c>
      <c r="K13" s="67">
        <f t="shared" si="1"/>
        <v>1493</v>
      </c>
    </row>
    <row r="14" spans="1:13" ht="15.75" x14ac:dyDescent="0.25">
      <c r="A14" s="17">
        <f t="shared" si="2"/>
        <v>10</v>
      </c>
      <c r="B14" s="24" t="s">
        <v>60</v>
      </c>
      <c r="C14" s="26">
        <v>190</v>
      </c>
      <c r="D14" s="27">
        <v>185</v>
      </c>
      <c r="E14" s="27">
        <v>184</v>
      </c>
      <c r="F14" s="27">
        <v>187</v>
      </c>
      <c r="G14" s="27">
        <v>180</v>
      </c>
      <c r="H14" s="74">
        <v>193</v>
      </c>
      <c r="I14" s="27">
        <v>181</v>
      </c>
      <c r="J14" s="27">
        <v>190</v>
      </c>
      <c r="K14" s="67">
        <f t="shared" si="1"/>
        <v>1490</v>
      </c>
    </row>
    <row r="15" spans="1:13" ht="15.75" x14ac:dyDescent="0.25">
      <c r="A15" s="17">
        <f t="shared" si="2"/>
        <v>11</v>
      </c>
      <c r="B15" s="22" t="s">
        <v>61</v>
      </c>
      <c r="C15" s="26">
        <v>179</v>
      </c>
      <c r="D15" s="27">
        <v>184</v>
      </c>
      <c r="E15" s="27">
        <v>188</v>
      </c>
      <c r="F15" s="27">
        <v>184</v>
      </c>
      <c r="G15" s="27">
        <v>188</v>
      </c>
      <c r="H15" s="27">
        <v>188</v>
      </c>
      <c r="I15" s="27">
        <v>189</v>
      </c>
      <c r="J15" s="27">
        <v>187</v>
      </c>
      <c r="K15" s="67">
        <f t="shared" si="1"/>
        <v>1487</v>
      </c>
    </row>
    <row r="16" spans="1:13" ht="15.75" x14ac:dyDescent="0.25">
      <c r="A16" s="17">
        <f t="shared" si="2"/>
        <v>12</v>
      </c>
      <c r="B16" s="22" t="s">
        <v>53</v>
      </c>
      <c r="C16" s="26">
        <v>182</v>
      </c>
      <c r="D16" s="27">
        <v>184</v>
      </c>
      <c r="E16" s="27">
        <v>188</v>
      </c>
      <c r="F16" s="27">
        <v>192</v>
      </c>
      <c r="G16" s="27">
        <v>182</v>
      </c>
      <c r="H16" s="27">
        <v>188</v>
      </c>
      <c r="I16" s="27">
        <v>181</v>
      </c>
      <c r="J16" s="27">
        <v>184</v>
      </c>
      <c r="K16" s="67">
        <f t="shared" si="1"/>
        <v>1481</v>
      </c>
    </row>
    <row r="17" spans="1:11" ht="15.75" x14ac:dyDescent="0.25">
      <c r="A17" s="17">
        <f t="shared" si="2"/>
        <v>13</v>
      </c>
      <c r="B17" s="22" t="s">
        <v>84</v>
      </c>
      <c r="C17" s="26">
        <v>179</v>
      </c>
      <c r="D17" s="27">
        <v>182</v>
      </c>
      <c r="E17" s="27">
        <v>188</v>
      </c>
      <c r="F17" s="27">
        <v>185</v>
      </c>
      <c r="G17" s="27">
        <v>183</v>
      </c>
      <c r="H17" s="27">
        <v>190</v>
      </c>
      <c r="I17" s="27">
        <v>189</v>
      </c>
      <c r="J17" s="27">
        <v>184</v>
      </c>
      <c r="K17" s="67">
        <f t="shared" si="1"/>
        <v>1480</v>
      </c>
    </row>
    <row r="18" spans="1:11" ht="15.75" x14ac:dyDescent="0.25">
      <c r="A18" s="17">
        <f t="shared" si="2"/>
        <v>14</v>
      </c>
      <c r="B18" s="22" t="s">
        <v>24</v>
      </c>
      <c r="C18" s="26">
        <v>176</v>
      </c>
      <c r="D18" s="27">
        <v>187</v>
      </c>
      <c r="E18" s="27">
        <v>188</v>
      </c>
      <c r="F18" s="27">
        <v>185</v>
      </c>
      <c r="G18" s="27">
        <v>186</v>
      </c>
      <c r="H18" s="27">
        <v>183</v>
      </c>
      <c r="I18" s="27">
        <v>187</v>
      </c>
      <c r="J18" s="27">
        <v>188</v>
      </c>
      <c r="K18" s="67">
        <f t="shared" si="1"/>
        <v>1480</v>
      </c>
    </row>
    <row r="19" spans="1:11" ht="15.75" x14ac:dyDescent="0.25">
      <c r="A19" s="17">
        <f t="shared" si="2"/>
        <v>15</v>
      </c>
      <c r="B19" s="28" t="s">
        <v>23</v>
      </c>
      <c r="C19" s="26">
        <v>181</v>
      </c>
      <c r="D19" s="27">
        <v>186</v>
      </c>
      <c r="E19" s="27">
        <v>189</v>
      </c>
      <c r="F19" s="27">
        <v>187</v>
      </c>
      <c r="G19" s="27">
        <v>182</v>
      </c>
      <c r="H19" s="27">
        <v>182</v>
      </c>
      <c r="I19" s="27">
        <v>186</v>
      </c>
      <c r="J19" s="27">
        <v>185</v>
      </c>
      <c r="K19" s="67">
        <f t="shared" si="1"/>
        <v>1478</v>
      </c>
    </row>
    <row r="20" spans="1:11" ht="15.75" x14ac:dyDescent="0.25">
      <c r="A20" s="17">
        <f t="shared" si="2"/>
        <v>16</v>
      </c>
      <c r="B20" s="28" t="s">
        <v>44</v>
      </c>
      <c r="C20" s="26">
        <v>184</v>
      </c>
      <c r="D20" s="27">
        <v>185</v>
      </c>
      <c r="E20" s="27">
        <v>181</v>
      </c>
      <c r="F20" s="27">
        <v>188</v>
      </c>
      <c r="G20" s="27">
        <v>185</v>
      </c>
      <c r="H20" s="27">
        <v>186</v>
      </c>
      <c r="I20" s="27">
        <v>183</v>
      </c>
      <c r="J20" s="27">
        <v>186</v>
      </c>
      <c r="K20" s="67">
        <f t="shared" si="1"/>
        <v>1478</v>
      </c>
    </row>
    <row r="21" spans="1:11" ht="15.75" x14ac:dyDescent="0.25">
      <c r="A21" s="29">
        <f t="shared" si="2"/>
        <v>17</v>
      </c>
      <c r="B21" s="22" t="s">
        <v>39</v>
      </c>
      <c r="C21" s="27">
        <v>188</v>
      </c>
      <c r="D21" s="27">
        <v>181</v>
      </c>
      <c r="E21" s="27">
        <v>186</v>
      </c>
      <c r="F21" s="27">
        <v>183</v>
      </c>
      <c r="G21" s="27">
        <v>184</v>
      </c>
      <c r="H21" s="27">
        <v>181</v>
      </c>
      <c r="I21" s="27">
        <v>186</v>
      </c>
      <c r="J21" s="27">
        <v>188</v>
      </c>
      <c r="K21" s="67">
        <f t="shared" si="1"/>
        <v>1477</v>
      </c>
    </row>
    <row r="22" spans="1:11" ht="15.75" x14ac:dyDescent="0.25">
      <c r="A22" s="17">
        <f t="shared" si="2"/>
        <v>18</v>
      </c>
      <c r="B22" s="30" t="s">
        <v>89</v>
      </c>
      <c r="C22" s="26">
        <v>185</v>
      </c>
      <c r="D22" s="27">
        <v>184</v>
      </c>
      <c r="E22" s="27">
        <v>182</v>
      </c>
      <c r="F22" s="27">
        <v>184</v>
      </c>
      <c r="G22" s="27">
        <v>181</v>
      </c>
      <c r="H22" s="27">
        <v>183</v>
      </c>
      <c r="I22" s="27">
        <v>188</v>
      </c>
      <c r="J22" s="27">
        <v>189</v>
      </c>
      <c r="K22" s="67">
        <f t="shared" si="1"/>
        <v>1476</v>
      </c>
    </row>
    <row r="23" spans="1:11" ht="15.75" x14ac:dyDescent="0.25">
      <c r="A23" s="17">
        <f t="shared" si="2"/>
        <v>19</v>
      </c>
      <c r="B23" s="22" t="s">
        <v>114</v>
      </c>
      <c r="C23" s="26">
        <v>191</v>
      </c>
      <c r="D23" s="27">
        <v>189</v>
      </c>
      <c r="E23" s="27">
        <v>184</v>
      </c>
      <c r="F23" s="27">
        <v>178</v>
      </c>
      <c r="G23" s="27">
        <v>189</v>
      </c>
      <c r="H23" s="27">
        <v>182</v>
      </c>
      <c r="I23" s="27">
        <v>177</v>
      </c>
      <c r="J23" s="27">
        <v>185</v>
      </c>
      <c r="K23" s="67">
        <f t="shared" si="1"/>
        <v>1475</v>
      </c>
    </row>
    <row r="24" spans="1:11" ht="15.75" x14ac:dyDescent="0.25">
      <c r="A24" s="17">
        <f t="shared" si="2"/>
        <v>20</v>
      </c>
      <c r="B24" s="22" t="s">
        <v>32</v>
      </c>
      <c r="C24" s="26">
        <v>189</v>
      </c>
      <c r="D24" s="27">
        <v>189</v>
      </c>
      <c r="E24" s="27">
        <v>186</v>
      </c>
      <c r="F24" s="27">
        <v>174</v>
      </c>
      <c r="G24" s="27">
        <v>182</v>
      </c>
      <c r="H24" s="27">
        <v>190</v>
      </c>
      <c r="I24" s="27">
        <v>181</v>
      </c>
      <c r="J24" s="27">
        <v>183</v>
      </c>
      <c r="K24" s="67">
        <f t="shared" si="1"/>
        <v>1474</v>
      </c>
    </row>
    <row r="25" spans="1:11" ht="15.75" x14ac:dyDescent="0.25">
      <c r="A25" s="17">
        <f t="shared" si="2"/>
        <v>21</v>
      </c>
      <c r="B25" s="22" t="s">
        <v>33</v>
      </c>
      <c r="C25" s="26">
        <v>181</v>
      </c>
      <c r="D25" s="27">
        <v>187</v>
      </c>
      <c r="E25" s="27">
        <v>180</v>
      </c>
      <c r="F25" s="27">
        <v>187</v>
      </c>
      <c r="G25" s="27">
        <v>176</v>
      </c>
      <c r="H25" s="27">
        <v>181</v>
      </c>
      <c r="I25" s="27">
        <v>182</v>
      </c>
      <c r="J25" s="27">
        <v>183</v>
      </c>
      <c r="K25" s="67">
        <f t="shared" si="1"/>
        <v>1457</v>
      </c>
    </row>
    <row r="26" spans="1:11" ht="15.75" x14ac:dyDescent="0.25">
      <c r="A26" s="17">
        <f t="shared" si="2"/>
        <v>22</v>
      </c>
      <c r="B26" s="22" t="s">
        <v>26</v>
      </c>
      <c r="C26" s="27">
        <v>184</v>
      </c>
      <c r="D26" s="27">
        <v>182</v>
      </c>
      <c r="E26" s="27">
        <v>182</v>
      </c>
      <c r="F26" s="27">
        <v>176</v>
      </c>
      <c r="G26" s="27">
        <v>180</v>
      </c>
      <c r="H26" s="27">
        <v>184</v>
      </c>
      <c r="I26" s="27">
        <v>180</v>
      </c>
      <c r="J26" s="27">
        <v>182</v>
      </c>
      <c r="K26" s="67">
        <f t="shared" si="1"/>
        <v>1450</v>
      </c>
    </row>
    <row r="27" spans="1:11" ht="15.75" x14ac:dyDescent="0.25">
      <c r="A27" s="17">
        <f t="shared" si="2"/>
        <v>23</v>
      </c>
      <c r="B27" s="30" t="s">
        <v>40</v>
      </c>
      <c r="C27" s="26">
        <v>185</v>
      </c>
      <c r="D27" s="27">
        <v>183</v>
      </c>
      <c r="E27" s="83">
        <v>192</v>
      </c>
      <c r="F27" s="27">
        <v>179</v>
      </c>
      <c r="G27" s="27">
        <v>174</v>
      </c>
      <c r="H27" s="27">
        <v>185</v>
      </c>
      <c r="I27" s="27">
        <v>188</v>
      </c>
      <c r="J27" s="27">
        <v>160</v>
      </c>
      <c r="K27" s="67">
        <f t="shared" si="1"/>
        <v>1446</v>
      </c>
    </row>
    <row r="28" spans="1:11" ht="15.75" x14ac:dyDescent="0.25">
      <c r="A28" s="17">
        <f t="shared" si="2"/>
        <v>24</v>
      </c>
      <c r="B28" s="30" t="s">
        <v>115</v>
      </c>
      <c r="C28" s="26">
        <v>187</v>
      </c>
      <c r="D28" s="27">
        <v>183</v>
      </c>
      <c r="E28" s="27">
        <v>182</v>
      </c>
      <c r="F28" s="27">
        <v>179</v>
      </c>
      <c r="G28" s="27">
        <v>186</v>
      </c>
      <c r="H28" s="27">
        <v>174</v>
      </c>
      <c r="I28" s="27">
        <v>172</v>
      </c>
      <c r="J28" s="27">
        <v>179</v>
      </c>
      <c r="K28" s="67">
        <f t="shared" si="1"/>
        <v>1442</v>
      </c>
    </row>
    <row r="29" spans="1:11" ht="15.75" x14ac:dyDescent="0.25">
      <c r="A29" s="29">
        <f t="shared" si="2"/>
        <v>25</v>
      </c>
      <c r="B29" s="22" t="s">
        <v>41</v>
      </c>
      <c r="C29" s="27">
        <v>180</v>
      </c>
      <c r="D29" s="27">
        <v>182</v>
      </c>
      <c r="E29" s="27">
        <v>169</v>
      </c>
      <c r="F29" s="27">
        <v>180</v>
      </c>
      <c r="G29" s="27">
        <v>182</v>
      </c>
      <c r="H29" s="27">
        <v>187</v>
      </c>
      <c r="I29" s="27">
        <v>176</v>
      </c>
      <c r="J29" s="27">
        <v>185</v>
      </c>
      <c r="K29" s="67">
        <f t="shared" si="1"/>
        <v>1441</v>
      </c>
    </row>
    <row r="30" spans="1:11" ht="15.75" x14ac:dyDescent="0.25">
      <c r="A30" s="17">
        <f t="shared" si="2"/>
        <v>26</v>
      </c>
      <c r="B30" s="22" t="s">
        <v>119</v>
      </c>
      <c r="C30" s="26">
        <v>174</v>
      </c>
      <c r="D30" s="27">
        <v>179</v>
      </c>
      <c r="E30" s="27">
        <v>176</v>
      </c>
      <c r="F30" s="27">
        <v>171</v>
      </c>
      <c r="G30" s="27">
        <v>177</v>
      </c>
      <c r="H30" s="27">
        <v>176</v>
      </c>
      <c r="I30" s="27">
        <v>177</v>
      </c>
      <c r="J30" s="27">
        <v>188</v>
      </c>
      <c r="K30" s="67">
        <f t="shared" si="1"/>
        <v>1418</v>
      </c>
    </row>
    <row r="31" spans="1:11" ht="15.75" x14ac:dyDescent="0.25">
      <c r="A31" s="17">
        <f t="shared" si="2"/>
        <v>27</v>
      </c>
      <c r="B31" s="22" t="s">
        <v>22</v>
      </c>
      <c r="C31" s="26">
        <v>167</v>
      </c>
      <c r="D31" s="27">
        <v>168</v>
      </c>
      <c r="E31" s="27">
        <v>181</v>
      </c>
      <c r="F31" s="27">
        <v>175</v>
      </c>
      <c r="G31" s="27">
        <v>189</v>
      </c>
      <c r="H31" s="27">
        <v>177</v>
      </c>
      <c r="I31" s="27">
        <v>182</v>
      </c>
      <c r="J31" s="27">
        <v>175</v>
      </c>
      <c r="K31" s="67">
        <f t="shared" si="1"/>
        <v>1414</v>
      </c>
    </row>
    <row r="32" spans="1:11" ht="15.75" x14ac:dyDescent="0.25">
      <c r="A32" s="17">
        <f t="shared" si="2"/>
        <v>28</v>
      </c>
      <c r="B32" s="22" t="s">
        <v>116</v>
      </c>
      <c r="C32" s="27">
        <v>180</v>
      </c>
      <c r="D32" s="27">
        <v>175</v>
      </c>
      <c r="E32" s="27">
        <v>179</v>
      </c>
      <c r="F32" s="27">
        <v>171</v>
      </c>
      <c r="G32" s="27">
        <v>180</v>
      </c>
      <c r="H32" s="27">
        <v>182</v>
      </c>
      <c r="I32" s="27">
        <v>171</v>
      </c>
      <c r="J32" s="27">
        <v>158</v>
      </c>
      <c r="K32" s="67">
        <f t="shared" si="1"/>
        <v>1396</v>
      </c>
    </row>
    <row r="33" spans="1:11" ht="15.75" x14ac:dyDescent="0.25">
      <c r="A33" s="17">
        <f t="shared" si="2"/>
        <v>29</v>
      </c>
      <c r="B33" s="22" t="s">
        <v>126</v>
      </c>
      <c r="C33" s="108">
        <v>160</v>
      </c>
      <c r="D33" s="27">
        <v>173</v>
      </c>
      <c r="E33" s="27">
        <v>170</v>
      </c>
      <c r="F33" s="27">
        <v>179</v>
      </c>
      <c r="G33" s="27">
        <v>176</v>
      </c>
      <c r="H33" s="27">
        <v>174</v>
      </c>
      <c r="I33" s="27">
        <v>179</v>
      </c>
      <c r="J33" s="27">
        <v>184</v>
      </c>
      <c r="K33" s="67">
        <f t="shared" si="1"/>
        <v>1395</v>
      </c>
    </row>
    <row r="34" spans="1:11" ht="15.75" x14ac:dyDescent="0.25">
      <c r="A34" s="17">
        <f t="shared" si="2"/>
        <v>30</v>
      </c>
      <c r="B34" s="22" t="s">
        <v>56</v>
      </c>
      <c r="C34" s="27">
        <v>171</v>
      </c>
      <c r="D34" s="27">
        <v>179</v>
      </c>
      <c r="E34" s="27">
        <v>176</v>
      </c>
      <c r="F34" s="27">
        <v>161</v>
      </c>
      <c r="G34" s="27">
        <v>165</v>
      </c>
      <c r="H34" s="27">
        <v>172</v>
      </c>
      <c r="I34" s="27">
        <v>175</v>
      </c>
      <c r="J34" s="27">
        <v>172</v>
      </c>
      <c r="K34" s="67">
        <f t="shared" si="1"/>
        <v>1371</v>
      </c>
    </row>
    <row r="35" spans="1:11" ht="15.75" x14ac:dyDescent="0.25">
      <c r="A35" s="17">
        <f t="shared" si="2"/>
        <v>31</v>
      </c>
      <c r="B35" s="24" t="s">
        <v>43</v>
      </c>
      <c r="C35" s="26">
        <v>161</v>
      </c>
      <c r="D35" s="27">
        <v>175</v>
      </c>
      <c r="E35" s="27">
        <v>157</v>
      </c>
      <c r="F35" s="27">
        <v>171</v>
      </c>
      <c r="G35" s="27">
        <v>166</v>
      </c>
      <c r="H35" s="27">
        <v>169</v>
      </c>
      <c r="I35" s="27">
        <v>162</v>
      </c>
      <c r="J35" s="27">
        <v>169</v>
      </c>
      <c r="K35" s="67">
        <f t="shared" si="1"/>
        <v>1330</v>
      </c>
    </row>
    <row r="36" spans="1:11" ht="15.75" x14ac:dyDescent="0.25">
      <c r="A36" s="17">
        <f t="shared" si="2"/>
        <v>32</v>
      </c>
      <c r="B36" s="22" t="s">
        <v>78</v>
      </c>
      <c r="C36" s="27">
        <v>165</v>
      </c>
      <c r="D36" s="27">
        <v>165</v>
      </c>
      <c r="E36" s="27">
        <v>158</v>
      </c>
      <c r="F36" s="27">
        <v>146</v>
      </c>
      <c r="G36" s="27">
        <v>180</v>
      </c>
      <c r="H36" s="27">
        <v>173</v>
      </c>
      <c r="I36" s="27">
        <v>169</v>
      </c>
      <c r="J36" s="27">
        <v>169</v>
      </c>
      <c r="K36" s="67">
        <f t="shared" si="1"/>
        <v>1325</v>
      </c>
    </row>
    <row r="37" spans="1:11" ht="15.75" x14ac:dyDescent="0.25">
      <c r="A37" s="29">
        <f t="shared" si="2"/>
        <v>33</v>
      </c>
      <c r="B37" s="22" t="s">
        <v>100</v>
      </c>
      <c r="C37" s="26">
        <v>178</v>
      </c>
      <c r="D37" s="27">
        <v>163</v>
      </c>
      <c r="E37" s="27">
        <v>159</v>
      </c>
      <c r="F37" s="27">
        <v>146</v>
      </c>
      <c r="G37" s="27">
        <v>164</v>
      </c>
      <c r="H37" s="27">
        <v>164</v>
      </c>
      <c r="I37" s="27">
        <v>172</v>
      </c>
      <c r="J37" s="27">
        <v>164</v>
      </c>
      <c r="K37" s="67">
        <f t="shared" ref="K37:K68" si="3">SUM(C37:J37)</f>
        <v>1310</v>
      </c>
    </row>
    <row r="38" spans="1:11" ht="15.75" x14ac:dyDescent="0.25">
      <c r="A38" s="17">
        <f t="shared" si="2"/>
        <v>34</v>
      </c>
      <c r="B38" s="22" t="s">
        <v>62</v>
      </c>
      <c r="C38" s="26">
        <v>190</v>
      </c>
      <c r="D38" s="27">
        <v>183</v>
      </c>
      <c r="E38" s="27">
        <v>184</v>
      </c>
      <c r="F38" s="27"/>
      <c r="G38" s="27">
        <v>182</v>
      </c>
      <c r="H38" s="27">
        <v>182</v>
      </c>
      <c r="I38" s="27">
        <v>188</v>
      </c>
      <c r="J38" s="27">
        <v>180</v>
      </c>
      <c r="K38" s="67">
        <f t="shared" si="3"/>
        <v>1289</v>
      </c>
    </row>
    <row r="39" spans="1:11" ht="15.75" x14ac:dyDescent="0.25">
      <c r="A39" s="17">
        <f t="shared" si="2"/>
        <v>35</v>
      </c>
      <c r="B39" s="24" t="s">
        <v>25</v>
      </c>
      <c r="C39" s="51">
        <v>180</v>
      </c>
      <c r="D39" s="27"/>
      <c r="E39" s="27">
        <v>178</v>
      </c>
      <c r="F39" s="27">
        <v>176</v>
      </c>
      <c r="G39" s="27">
        <v>191</v>
      </c>
      <c r="H39" s="27">
        <v>186</v>
      </c>
      <c r="I39" s="27">
        <v>183</v>
      </c>
      <c r="J39" s="27">
        <v>187</v>
      </c>
      <c r="K39" s="67">
        <f t="shared" si="3"/>
        <v>1281</v>
      </c>
    </row>
    <row r="40" spans="1:11" ht="15.75" x14ac:dyDescent="0.25">
      <c r="A40" s="17">
        <f t="shared" si="2"/>
        <v>36</v>
      </c>
      <c r="B40" s="24" t="s">
        <v>86</v>
      </c>
      <c r="C40" s="27">
        <v>182</v>
      </c>
      <c r="D40" s="27">
        <v>176</v>
      </c>
      <c r="E40" s="27">
        <v>186</v>
      </c>
      <c r="F40" s="27">
        <v>184</v>
      </c>
      <c r="G40" s="27"/>
      <c r="H40" s="27">
        <v>177</v>
      </c>
      <c r="I40" s="27">
        <v>179</v>
      </c>
      <c r="J40" s="27">
        <v>191</v>
      </c>
      <c r="K40" s="67">
        <f t="shared" si="3"/>
        <v>1275</v>
      </c>
    </row>
    <row r="41" spans="1:11" ht="15.75" x14ac:dyDescent="0.25">
      <c r="A41" s="17">
        <f t="shared" si="2"/>
        <v>37</v>
      </c>
      <c r="B41" s="22" t="s">
        <v>52</v>
      </c>
      <c r="C41" s="26">
        <v>184</v>
      </c>
      <c r="D41" s="27">
        <v>180</v>
      </c>
      <c r="E41" s="27">
        <v>174</v>
      </c>
      <c r="F41" s="27">
        <v>188</v>
      </c>
      <c r="G41" s="27">
        <v>186</v>
      </c>
      <c r="H41" s="27">
        <v>181</v>
      </c>
      <c r="I41" s="27">
        <v>176</v>
      </c>
      <c r="J41" s="27"/>
      <c r="K41" s="67">
        <f t="shared" si="3"/>
        <v>1269</v>
      </c>
    </row>
    <row r="42" spans="1:11" ht="15.75" x14ac:dyDescent="0.25">
      <c r="A42" s="17">
        <f t="shared" si="2"/>
        <v>38</v>
      </c>
      <c r="B42" s="22" t="s">
        <v>19</v>
      </c>
      <c r="C42" s="26">
        <v>177</v>
      </c>
      <c r="D42" s="27">
        <v>183</v>
      </c>
      <c r="E42" s="27">
        <v>178</v>
      </c>
      <c r="F42" s="27">
        <v>179</v>
      </c>
      <c r="G42" s="27"/>
      <c r="H42" s="27">
        <v>184</v>
      </c>
      <c r="I42" s="27">
        <v>182</v>
      </c>
      <c r="J42" s="27">
        <v>184</v>
      </c>
      <c r="K42" s="67">
        <f t="shared" si="3"/>
        <v>1267</v>
      </c>
    </row>
    <row r="43" spans="1:11" ht="15.75" x14ac:dyDescent="0.25">
      <c r="A43" s="17">
        <f t="shared" si="2"/>
        <v>39</v>
      </c>
      <c r="B43" s="24" t="s">
        <v>67</v>
      </c>
      <c r="C43" s="26">
        <v>177</v>
      </c>
      <c r="D43" s="27">
        <v>174</v>
      </c>
      <c r="E43" s="27">
        <v>178</v>
      </c>
      <c r="F43" s="27">
        <v>182</v>
      </c>
      <c r="G43" s="27">
        <v>185</v>
      </c>
      <c r="H43" s="27">
        <v>179</v>
      </c>
      <c r="I43" s="27"/>
      <c r="J43" s="27">
        <v>187</v>
      </c>
      <c r="K43" s="67">
        <f t="shared" si="3"/>
        <v>1262</v>
      </c>
    </row>
    <row r="44" spans="1:11" ht="15.75" x14ac:dyDescent="0.25">
      <c r="A44" s="17">
        <f t="shared" si="2"/>
        <v>40</v>
      </c>
      <c r="B44" s="22" t="s">
        <v>21</v>
      </c>
      <c r="C44" s="27">
        <v>174</v>
      </c>
      <c r="D44" s="27">
        <v>178</v>
      </c>
      <c r="E44" s="27">
        <v>186</v>
      </c>
      <c r="F44" s="27">
        <v>177</v>
      </c>
      <c r="G44" s="27">
        <v>181</v>
      </c>
      <c r="H44" s="27">
        <v>177</v>
      </c>
      <c r="I44" s="27"/>
      <c r="J44" s="27">
        <v>182</v>
      </c>
      <c r="K44" s="67">
        <f t="shared" si="3"/>
        <v>1255</v>
      </c>
    </row>
    <row r="45" spans="1:11" ht="15.75" x14ac:dyDescent="0.25">
      <c r="A45" s="29">
        <f t="shared" si="2"/>
        <v>41</v>
      </c>
      <c r="B45" s="22" t="s">
        <v>77</v>
      </c>
      <c r="C45" s="27"/>
      <c r="D45" s="27">
        <v>173</v>
      </c>
      <c r="E45" s="27">
        <v>184</v>
      </c>
      <c r="F45" s="27">
        <v>176</v>
      </c>
      <c r="G45" s="27">
        <v>166</v>
      </c>
      <c r="H45" s="27">
        <v>175</v>
      </c>
      <c r="I45" s="27">
        <v>178</v>
      </c>
      <c r="J45" s="27">
        <v>181</v>
      </c>
      <c r="K45" s="67">
        <f t="shared" si="3"/>
        <v>1233</v>
      </c>
    </row>
    <row r="46" spans="1:11" ht="15.75" x14ac:dyDescent="0.25">
      <c r="A46" s="17">
        <f t="shared" si="2"/>
        <v>42</v>
      </c>
      <c r="B46" s="22" t="s">
        <v>87</v>
      </c>
      <c r="C46" s="27">
        <v>167</v>
      </c>
      <c r="D46" s="27">
        <v>179</v>
      </c>
      <c r="E46" s="27">
        <v>184</v>
      </c>
      <c r="F46" s="27">
        <v>170</v>
      </c>
      <c r="G46" s="27"/>
      <c r="H46" s="27">
        <v>172</v>
      </c>
      <c r="I46" s="27">
        <v>181</v>
      </c>
      <c r="J46" s="27">
        <v>175</v>
      </c>
      <c r="K46" s="67">
        <f t="shared" si="3"/>
        <v>1228</v>
      </c>
    </row>
    <row r="47" spans="1:11" ht="15.75" x14ac:dyDescent="0.25">
      <c r="A47" s="17">
        <f t="shared" si="2"/>
        <v>43</v>
      </c>
      <c r="B47" s="22" t="s">
        <v>95</v>
      </c>
      <c r="C47" s="26">
        <v>167</v>
      </c>
      <c r="D47" s="27">
        <v>171</v>
      </c>
      <c r="E47" s="27">
        <v>177</v>
      </c>
      <c r="F47" s="27">
        <v>172</v>
      </c>
      <c r="G47" s="27"/>
      <c r="H47" s="27">
        <v>177</v>
      </c>
      <c r="I47" s="27">
        <v>175</v>
      </c>
      <c r="J47" s="27">
        <v>182</v>
      </c>
      <c r="K47" s="67">
        <f t="shared" si="3"/>
        <v>1221</v>
      </c>
    </row>
    <row r="48" spans="1:11" ht="15.75" x14ac:dyDescent="0.25">
      <c r="A48" s="17">
        <f t="shared" si="2"/>
        <v>44</v>
      </c>
      <c r="B48" s="24" t="s">
        <v>70</v>
      </c>
      <c r="C48" s="26">
        <v>176</v>
      </c>
      <c r="D48" s="27">
        <v>171</v>
      </c>
      <c r="E48" s="27">
        <v>172</v>
      </c>
      <c r="F48" s="27">
        <v>188</v>
      </c>
      <c r="G48" s="27">
        <v>182</v>
      </c>
      <c r="H48" s="27">
        <v>175</v>
      </c>
      <c r="I48" s="27">
        <v>156</v>
      </c>
      <c r="J48" s="27"/>
      <c r="K48" s="67">
        <f t="shared" si="3"/>
        <v>1220</v>
      </c>
    </row>
    <row r="49" spans="1:11" ht="15.75" x14ac:dyDescent="0.25">
      <c r="A49" s="17">
        <f t="shared" si="2"/>
        <v>45</v>
      </c>
      <c r="B49" s="24" t="s">
        <v>63</v>
      </c>
      <c r="C49" s="26">
        <v>175</v>
      </c>
      <c r="D49" s="27">
        <v>176</v>
      </c>
      <c r="E49" s="27">
        <v>167</v>
      </c>
      <c r="F49" s="27">
        <v>164</v>
      </c>
      <c r="G49" s="27"/>
      <c r="H49" s="27">
        <v>167</v>
      </c>
      <c r="I49" s="27">
        <v>183</v>
      </c>
      <c r="J49" s="27">
        <v>181</v>
      </c>
      <c r="K49" s="67">
        <f t="shared" si="3"/>
        <v>1213</v>
      </c>
    </row>
    <row r="50" spans="1:11" ht="15.75" x14ac:dyDescent="0.25">
      <c r="A50" s="17">
        <f t="shared" si="2"/>
        <v>46</v>
      </c>
      <c r="B50" s="22" t="s">
        <v>96</v>
      </c>
      <c r="C50" s="26">
        <v>169</v>
      </c>
      <c r="D50" s="27">
        <v>176</v>
      </c>
      <c r="E50" s="27">
        <v>169</v>
      </c>
      <c r="F50" s="27"/>
      <c r="G50" s="27">
        <v>169</v>
      </c>
      <c r="H50" s="27">
        <v>171</v>
      </c>
      <c r="I50" s="27">
        <v>177</v>
      </c>
      <c r="J50" s="27">
        <v>166</v>
      </c>
      <c r="K50" s="67">
        <f t="shared" si="3"/>
        <v>1197</v>
      </c>
    </row>
    <row r="51" spans="1:11" ht="15.75" x14ac:dyDescent="0.25">
      <c r="A51" s="17">
        <f t="shared" si="2"/>
        <v>47</v>
      </c>
      <c r="B51" s="30" t="s">
        <v>144</v>
      </c>
      <c r="C51" s="26"/>
      <c r="D51" s="27">
        <v>177</v>
      </c>
      <c r="E51" s="27">
        <v>172</v>
      </c>
      <c r="F51" s="27">
        <v>164</v>
      </c>
      <c r="G51" s="27">
        <v>169</v>
      </c>
      <c r="H51" s="27">
        <v>169</v>
      </c>
      <c r="I51" s="27">
        <v>164</v>
      </c>
      <c r="J51" s="27">
        <v>172</v>
      </c>
      <c r="K51" s="67">
        <f t="shared" si="3"/>
        <v>1187</v>
      </c>
    </row>
    <row r="52" spans="1:11" ht="15.75" x14ac:dyDescent="0.25">
      <c r="A52" s="17">
        <f t="shared" si="2"/>
        <v>48</v>
      </c>
      <c r="B52" s="22" t="s">
        <v>118</v>
      </c>
      <c r="C52" s="26">
        <v>174</v>
      </c>
      <c r="D52" s="27">
        <v>168</v>
      </c>
      <c r="E52" s="27"/>
      <c r="F52" s="27">
        <v>159</v>
      </c>
      <c r="G52" s="27">
        <v>164</v>
      </c>
      <c r="H52" s="27">
        <v>164</v>
      </c>
      <c r="I52" s="27">
        <v>164</v>
      </c>
      <c r="J52" s="27">
        <v>178</v>
      </c>
      <c r="K52" s="67">
        <f t="shared" si="3"/>
        <v>1171</v>
      </c>
    </row>
    <row r="53" spans="1:11" ht="15.75" x14ac:dyDescent="0.25">
      <c r="A53" s="29">
        <f t="shared" si="2"/>
        <v>49</v>
      </c>
      <c r="B53" s="22" t="s">
        <v>129</v>
      </c>
      <c r="C53" s="26">
        <v>154</v>
      </c>
      <c r="D53" s="27">
        <v>162</v>
      </c>
      <c r="E53" s="27">
        <v>170</v>
      </c>
      <c r="F53" s="27">
        <v>167</v>
      </c>
      <c r="G53" s="27">
        <v>168</v>
      </c>
      <c r="H53" s="27"/>
      <c r="I53" s="27">
        <v>155</v>
      </c>
      <c r="J53" s="27">
        <v>152</v>
      </c>
      <c r="K53" s="67">
        <f t="shared" si="3"/>
        <v>1128</v>
      </c>
    </row>
    <row r="54" spans="1:11" ht="15.75" x14ac:dyDescent="0.25">
      <c r="A54" s="17">
        <f t="shared" si="2"/>
        <v>50</v>
      </c>
      <c r="B54" s="30" t="s">
        <v>27</v>
      </c>
      <c r="C54" s="26">
        <v>178</v>
      </c>
      <c r="D54" s="27">
        <v>182</v>
      </c>
      <c r="E54" s="27">
        <v>169</v>
      </c>
      <c r="F54" s="27"/>
      <c r="G54" s="27">
        <v>186</v>
      </c>
      <c r="H54" s="27"/>
      <c r="I54" s="27">
        <v>176</v>
      </c>
      <c r="J54" s="27">
        <v>178</v>
      </c>
      <c r="K54" s="67">
        <f t="shared" si="3"/>
        <v>1069</v>
      </c>
    </row>
    <row r="55" spans="1:11" ht="15.75" x14ac:dyDescent="0.25">
      <c r="A55" s="17">
        <f t="shared" si="2"/>
        <v>51</v>
      </c>
      <c r="B55" s="22" t="s">
        <v>136</v>
      </c>
      <c r="C55" s="26">
        <v>122</v>
      </c>
      <c r="D55" s="27">
        <v>130</v>
      </c>
      <c r="E55" s="27">
        <v>131</v>
      </c>
      <c r="F55" s="27">
        <v>103</v>
      </c>
      <c r="G55" s="27">
        <v>148</v>
      </c>
      <c r="H55" s="27">
        <v>152</v>
      </c>
      <c r="I55" s="27">
        <v>144</v>
      </c>
      <c r="J55" s="27">
        <v>132</v>
      </c>
      <c r="K55" s="67">
        <f t="shared" si="3"/>
        <v>1062</v>
      </c>
    </row>
    <row r="56" spans="1:11" ht="15.75" x14ac:dyDescent="0.25">
      <c r="A56" s="17">
        <f t="shared" si="2"/>
        <v>52</v>
      </c>
      <c r="B56" s="22" t="s">
        <v>29</v>
      </c>
      <c r="C56" s="26"/>
      <c r="D56" s="27">
        <v>179</v>
      </c>
      <c r="E56" s="27">
        <v>178</v>
      </c>
      <c r="F56" s="27">
        <v>176</v>
      </c>
      <c r="G56" s="27">
        <v>175</v>
      </c>
      <c r="H56" s="27">
        <v>162</v>
      </c>
      <c r="I56" s="27">
        <v>183</v>
      </c>
      <c r="J56" s="27"/>
      <c r="K56" s="67">
        <f t="shared" si="3"/>
        <v>1053</v>
      </c>
    </row>
    <row r="57" spans="1:11" ht="15.75" x14ac:dyDescent="0.25">
      <c r="A57" s="17">
        <f t="shared" si="2"/>
        <v>53</v>
      </c>
      <c r="B57" s="30" t="s">
        <v>128</v>
      </c>
      <c r="C57" s="27">
        <v>159</v>
      </c>
      <c r="D57" s="27">
        <v>168</v>
      </c>
      <c r="E57" s="27"/>
      <c r="F57" s="27">
        <v>173</v>
      </c>
      <c r="G57" s="27">
        <v>189</v>
      </c>
      <c r="H57" s="27">
        <v>163</v>
      </c>
      <c r="I57" s="27">
        <v>167</v>
      </c>
      <c r="J57" s="27"/>
      <c r="K57" s="67">
        <f t="shared" si="3"/>
        <v>1019</v>
      </c>
    </row>
    <row r="58" spans="1:11" ht="15.75" x14ac:dyDescent="0.25">
      <c r="A58" s="17">
        <f t="shared" si="2"/>
        <v>54</v>
      </c>
      <c r="B58" s="28" t="s">
        <v>54</v>
      </c>
      <c r="C58" s="27">
        <v>169</v>
      </c>
      <c r="D58" s="27">
        <v>161</v>
      </c>
      <c r="E58" s="27">
        <v>166</v>
      </c>
      <c r="F58" s="27"/>
      <c r="G58" s="27">
        <v>177</v>
      </c>
      <c r="H58" s="27">
        <v>163</v>
      </c>
      <c r="I58" s="27">
        <v>163</v>
      </c>
      <c r="J58" s="27"/>
      <c r="K58" s="67">
        <f t="shared" si="3"/>
        <v>999</v>
      </c>
    </row>
    <row r="59" spans="1:11" ht="15.75" x14ac:dyDescent="0.25">
      <c r="A59" s="17">
        <f t="shared" si="2"/>
        <v>55</v>
      </c>
      <c r="B59" s="22" t="s">
        <v>151</v>
      </c>
      <c r="C59" s="42"/>
      <c r="D59" s="27">
        <v>139</v>
      </c>
      <c r="E59" s="27">
        <v>125</v>
      </c>
      <c r="F59" s="27">
        <v>144</v>
      </c>
      <c r="G59" s="27">
        <v>141</v>
      </c>
      <c r="H59" s="27">
        <v>129</v>
      </c>
      <c r="I59" s="27">
        <v>136</v>
      </c>
      <c r="J59" s="27">
        <v>149</v>
      </c>
      <c r="K59" s="67">
        <f t="shared" si="3"/>
        <v>963</v>
      </c>
    </row>
    <row r="60" spans="1:11" ht="15.75" x14ac:dyDescent="0.25">
      <c r="A60" s="17">
        <f t="shared" si="2"/>
        <v>56</v>
      </c>
      <c r="B60" s="30" t="s">
        <v>171</v>
      </c>
      <c r="C60" s="26"/>
      <c r="D60" s="27"/>
      <c r="E60" s="27">
        <v>134</v>
      </c>
      <c r="F60" s="27">
        <v>148</v>
      </c>
      <c r="G60" s="27">
        <v>176</v>
      </c>
      <c r="H60" s="27">
        <v>159</v>
      </c>
      <c r="I60" s="27">
        <v>168</v>
      </c>
      <c r="J60" s="27">
        <v>172</v>
      </c>
      <c r="K60" s="67">
        <f t="shared" si="3"/>
        <v>957</v>
      </c>
    </row>
    <row r="61" spans="1:11" ht="15.75" x14ac:dyDescent="0.25">
      <c r="A61" s="29">
        <f t="shared" si="2"/>
        <v>57</v>
      </c>
      <c r="B61" s="22" t="s">
        <v>91</v>
      </c>
      <c r="C61" s="26">
        <v>163</v>
      </c>
      <c r="D61" s="27">
        <v>158</v>
      </c>
      <c r="E61" s="27">
        <v>160</v>
      </c>
      <c r="F61" s="27">
        <v>147</v>
      </c>
      <c r="G61" s="27"/>
      <c r="H61" s="27">
        <v>153</v>
      </c>
      <c r="I61" s="27"/>
      <c r="J61" s="27">
        <v>158</v>
      </c>
      <c r="K61" s="67">
        <f t="shared" si="3"/>
        <v>939</v>
      </c>
    </row>
    <row r="62" spans="1:11" ht="15.75" x14ac:dyDescent="0.25">
      <c r="A62" s="17">
        <f t="shared" si="2"/>
        <v>58</v>
      </c>
      <c r="B62" s="22" t="s">
        <v>85</v>
      </c>
      <c r="C62" s="26"/>
      <c r="D62" s="27">
        <v>155</v>
      </c>
      <c r="E62" s="27">
        <v>163</v>
      </c>
      <c r="F62" s="27">
        <v>157</v>
      </c>
      <c r="G62" s="27"/>
      <c r="H62" s="27">
        <v>157</v>
      </c>
      <c r="I62" s="27">
        <v>168</v>
      </c>
      <c r="J62" s="27">
        <v>135</v>
      </c>
      <c r="K62" s="67">
        <f t="shared" si="3"/>
        <v>935</v>
      </c>
    </row>
    <row r="63" spans="1:11" ht="15.75" x14ac:dyDescent="0.25">
      <c r="A63" s="17">
        <f t="shared" si="2"/>
        <v>59</v>
      </c>
      <c r="B63" s="28" t="s">
        <v>47</v>
      </c>
      <c r="C63" s="27">
        <v>182</v>
      </c>
      <c r="D63" s="27">
        <v>186</v>
      </c>
      <c r="E63" s="27">
        <v>188</v>
      </c>
      <c r="F63" s="27"/>
      <c r="G63" s="27"/>
      <c r="H63" s="27"/>
      <c r="I63" s="27">
        <v>188</v>
      </c>
      <c r="J63" s="27">
        <v>187</v>
      </c>
      <c r="K63" s="67">
        <f t="shared" si="3"/>
        <v>931</v>
      </c>
    </row>
    <row r="64" spans="1:11" ht="15.75" x14ac:dyDescent="0.25">
      <c r="A64" s="17">
        <f t="shared" si="2"/>
        <v>60</v>
      </c>
      <c r="B64" s="22" t="s">
        <v>163</v>
      </c>
      <c r="C64" s="26"/>
      <c r="D64" s="27"/>
      <c r="E64" s="27">
        <v>185</v>
      </c>
      <c r="F64" s="27">
        <v>173</v>
      </c>
      <c r="G64" s="27"/>
      <c r="H64" s="27">
        <v>178</v>
      </c>
      <c r="I64" s="27">
        <v>188</v>
      </c>
      <c r="J64" s="27">
        <v>185</v>
      </c>
      <c r="K64" s="67">
        <f t="shared" si="3"/>
        <v>909</v>
      </c>
    </row>
    <row r="65" spans="1:12" ht="15.75" x14ac:dyDescent="0.25">
      <c r="A65" s="17">
        <f t="shared" si="2"/>
        <v>61</v>
      </c>
      <c r="B65" s="22" t="s">
        <v>155</v>
      </c>
      <c r="C65" s="27"/>
      <c r="D65" s="27">
        <v>131</v>
      </c>
      <c r="E65" s="27"/>
      <c r="F65" s="27">
        <v>140</v>
      </c>
      <c r="G65" s="27">
        <v>160</v>
      </c>
      <c r="H65" s="27">
        <v>150</v>
      </c>
      <c r="I65" s="27">
        <v>158</v>
      </c>
      <c r="J65" s="27">
        <v>164</v>
      </c>
      <c r="K65" s="67">
        <f t="shared" si="3"/>
        <v>903</v>
      </c>
    </row>
    <row r="66" spans="1:12" ht="15.75" x14ac:dyDescent="0.25">
      <c r="A66" s="17">
        <f t="shared" si="2"/>
        <v>62</v>
      </c>
      <c r="B66" s="30" t="s">
        <v>48</v>
      </c>
      <c r="C66" s="74">
        <v>192</v>
      </c>
      <c r="D66" s="27"/>
      <c r="E66" s="27">
        <v>174</v>
      </c>
      <c r="F66" s="27"/>
      <c r="G66" s="27">
        <v>172</v>
      </c>
      <c r="H66" s="27">
        <v>180</v>
      </c>
      <c r="I66" s="27">
        <v>174</v>
      </c>
      <c r="J66" s="27"/>
      <c r="K66" s="67">
        <f t="shared" si="3"/>
        <v>892</v>
      </c>
    </row>
    <row r="67" spans="1:12" ht="15.75" x14ac:dyDescent="0.25">
      <c r="A67" s="17">
        <f t="shared" si="2"/>
        <v>63</v>
      </c>
      <c r="B67" s="22" t="s">
        <v>176</v>
      </c>
      <c r="C67" s="26"/>
      <c r="D67" s="27"/>
      <c r="E67" s="27"/>
      <c r="F67" s="27">
        <v>173</v>
      </c>
      <c r="G67" s="27">
        <v>176</v>
      </c>
      <c r="H67" s="27">
        <v>176</v>
      </c>
      <c r="I67" s="27">
        <v>177</v>
      </c>
      <c r="J67" s="27">
        <v>172</v>
      </c>
      <c r="K67" s="67">
        <f t="shared" si="3"/>
        <v>874</v>
      </c>
    </row>
    <row r="68" spans="1:12" ht="15.75" x14ac:dyDescent="0.25">
      <c r="A68" s="17">
        <f t="shared" si="2"/>
        <v>64</v>
      </c>
      <c r="B68" s="22" t="s">
        <v>166</v>
      </c>
      <c r="C68" s="27"/>
      <c r="D68" s="27"/>
      <c r="E68" s="27">
        <v>165</v>
      </c>
      <c r="F68" s="27">
        <v>145</v>
      </c>
      <c r="G68" s="27"/>
      <c r="H68" s="27">
        <v>185</v>
      </c>
      <c r="I68" s="27">
        <v>174</v>
      </c>
      <c r="J68" s="27">
        <v>180</v>
      </c>
      <c r="K68" s="67">
        <f t="shared" si="3"/>
        <v>849</v>
      </c>
    </row>
    <row r="69" spans="1:12" ht="15.75" x14ac:dyDescent="0.25">
      <c r="A69" s="29">
        <f t="shared" si="2"/>
        <v>65</v>
      </c>
      <c r="B69" s="30" t="s">
        <v>124</v>
      </c>
      <c r="C69" s="26">
        <v>161</v>
      </c>
      <c r="D69" s="27">
        <v>160</v>
      </c>
      <c r="E69" s="27">
        <v>166</v>
      </c>
      <c r="F69" s="27">
        <v>183</v>
      </c>
      <c r="G69" s="27"/>
      <c r="H69" s="27">
        <v>177</v>
      </c>
      <c r="I69" s="27"/>
      <c r="J69" s="27"/>
      <c r="K69" s="67">
        <f t="shared" ref="K69:K100" si="4">SUM(C69:J69)</f>
        <v>847</v>
      </c>
    </row>
    <row r="70" spans="1:12" ht="15.75" x14ac:dyDescent="0.25">
      <c r="A70" s="17">
        <f t="shared" si="2"/>
        <v>66</v>
      </c>
      <c r="B70" s="30" t="s">
        <v>121</v>
      </c>
      <c r="C70" s="27">
        <v>168</v>
      </c>
      <c r="D70" s="27">
        <v>172</v>
      </c>
      <c r="E70" s="27">
        <v>170</v>
      </c>
      <c r="F70" s="27">
        <v>157</v>
      </c>
      <c r="G70" s="27">
        <v>170</v>
      </c>
      <c r="H70" s="27"/>
      <c r="I70" s="27"/>
      <c r="J70" s="27"/>
      <c r="K70" s="67">
        <f t="shared" si="4"/>
        <v>837</v>
      </c>
    </row>
    <row r="71" spans="1:12" ht="15.75" x14ac:dyDescent="0.25">
      <c r="A71" s="17">
        <f t="shared" si="2"/>
        <v>67</v>
      </c>
      <c r="B71" s="70" t="s">
        <v>120</v>
      </c>
      <c r="C71" s="26">
        <v>172</v>
      </c>
      <c r="D71" s="27"/>
      <c r="E71" s="27">
        <v>154</v>
      </c>
      <c r="F71" s="27">
        <v>167</v>
      </c>
      <c r="G71" s="27">
        <v>170</v>
      </c>
      <c r="H71" s="27"/>
      <c r="I71" s="27">
        <v>148</v>
      </c>
      <c r="J71" s="27"/>
      <c r="K71" s="67">
        <f t="shared" si="4"/>
        <v>811</v>
      </c>
    </row>
    <row r="72" spans="1:12" ht="15.75" x14ac:dyDescent="0.25">
      <c r="A72" s="17">
        <f t="shared" si="2"/>
        <v>68</v>
      </c>
      <c r="B72" s="22" t="s">
        <v>138</v>
      </c>
      <c r="C72" s="26">
        <v>120</v>
      </c>
      <c r="D72" s="27"/>
      <c r="E72" s="27">
        <v>139</v>
      </c>
      <c r="F72" s="27">
        <v>155</v>
      </c>
      <c r="G72" s="27">
        <v>130</v>
      </c>
      <c r="H72" s="27">
        <v>113</v>
      </c>
      <c r="I72" s="27"/>
      <c r="J72" s="27">
        <v>120</v>
      </c>
      <c r="K72" s="67">
        <f t="shared" si="4"/>
        <v>777</v>
      </c>
    </row>
    <row r="73" spans="1:12" ht="15.75" x14ac:dyDescent="0.25">
      <c r="A73" s="17">
        <f t="shared" si="2"/>
        <v>69</v>
      </c>
      <c r="B73" s="22" t="s">
        <v>141</v>
      </c>
      <c r="C73" s="26">
        <v>72</v>
      </c>
      <c r="D73" s="27"/>
      <c r="E73" s="27">
        <v>104</v>
      </c>
      <c r="F73" s="27">
        <v>128</v>
      </c>
      <c r="G73" s="27"/>
      <c r="H73" s="27">
        <v>135</v>
      </c>
      <c r="I73" s="27">
        <v>136</v>
      </c>
      <c r="J73" s="27">
        <v>147</v>
      </c>
      <c r="K73" s="67">
        <f t="shared" si="4"/>
        <v>722</v>
      </c>
    </row>
    <row r="74" spans="1:12" ht="15.75" x14ac:dyDescent="0.25">
      <c r="A74" s="23">
        <f t="shared" si="2"/>
        <v>70</v>
      </c>
      <c r="B74" s="22" t="s">
        <v>196</v>
      </c>
      <c r="C74" s="43"/>
      <c r="D74" s="44"/>
      <c r="E74" s="44"/>
      <c r="F74" s="44"/>
      <c r="G74" s="44">
        <v>181</v>
      </c>
      <c r="H74" s="44">
        <v>172</v>
      </c>
      <c r="I74" s="44">
        <v>178</v>
      </c>
      <c r="J74" s="44">
        <v>182</v>
      </c>
      <c r="K74" s="71">
        <f t="shared" si="4"/>
        <v>713</v>
      </c>
      <c r="L74" s="40"/>
    </row>
    <row r="75" spans="1:12" ht="15.75" x14ac:dyDescent="0.25">
      <c r="A75" s="17">
        <f t="shared" si="2"/>
        <v>71</v>
      </c>
      <c r="B75" s="28" t="s">
        <v>98</v>
      </c>
      <c r="C75" s="27">
        <v>178</v>
      </c>
      <c r="D75" s="27">
        <v>177</v>
      </c>
      <c r="E75" s="27">
        <v>180</v>
      </c>
      <c r="F75" s="27">
        <v>176</v>
      </c>
      <c r="G75" s="27"/>
      <c r="H75" s="27"/>
      <c r="I75" s="27"/>
      <c r="J75" s="27"/>
      <c r="K75" s="68">
        <f t="shared" si="4"/>
        <v>711</v>
      </c>
      <c r="L75" s="18"/>
    </row>
    <row r="76" spans="1:12" ht="15.75" x14ac:dyDescent="0.25">
      <c r="A76" s="17">
        <f t="shared" si="2"/>
        <v>72</v>
      </c>
      <c r="B76" s="24" t="s">
        <v>117</v>
      </c>
      <c r="C76" s="26">
        <v>177</v>
      </c>
      <c r="D76" s="27">
        <v>177</v>
      </c>
      <c r="E76" s="27"/>
      <c r="F76" s="27">
        <v>170</v>
      </c>
      <c r="G76" s="27">
        <v>177</v>
      </c>
      <c r="H76" s="27"/>
      <c r="I76" s="27"/>
      <c r="J76" s="27"/>
      <c r="K76" s="68">
        <f t="shared" si="4"/>
        <v>701</v>
      </c>
      <c r="L76" s="18"/>
    </row>
    <row r="77" spans="1:12" ht="15.75" x14ac:dyDescent="0.25">
      <c r="A77" s="23">
        <f t="shared" ref="A77:A84" si="5">A76+1</f>
        <v>73</v>
      </c>
      <c r="B77" s="22" t="s">
        <v>93</v>
      </c>
      <c r="C77" s="27">
        <v>168</v>
      </c>
      <c r="D77" s="27">
        <v>174</v>
      </c>
      <c r="E77" s="27">
        <v>185</v>
      </c>
      <c r="F77" s="27">
        <v>171</v>
      </c>
      <c r="G77" s="27"/>
      <c r="H77" s="27"/>
      <c r="I77" s="27"/>
      <c r="J77" s="27"/>
      <c r="K77" s="68">
        <f t="shared" si="4"/>
        <v>698</v>
      </c>
      <c r="L77" s="18"/>
    </row>
    <row r="78" spans="1:12" ht="15.75" x14ac:dyDescent="0.25">
      <c r="A78" s="17">
        <f t="shared" si="5"/>
        <v>74</v>
      </c>
      <c r="B78" s="30" t="s">
        <v>31</v>
      </c>
      <c r="C78" s="27"/>
      <c r="D78" s="27">
        <v>163</v>
      </c>
      <c r="E78" s="27"/>
      <c r="F78" s="27"/>
      <c r="G78" s="27">
        <v>180</v>
      </c>
      <c r="H78" s="27">
        <v>175</v>
      </c>
      <c r="I78" s="27"/>
      <c r="J78" s="27">
        <v>172</v>
      </c>
      <c r="K78" s="68">
        <f t="shared" si="4"/>
        <v>690</v>
      </c>
      <c r="L78" s="18"/>
    </row>
    <row r="79" spans="1:12" ht="15.75" x14ac:dyDescent="0.25">
      <c r="A79" s="17">
        <f t="shared" si="5"/>
        <v>75</v>
      </c>
      <c r="B79" s="22" t="s">
        <v>177</v>
      </c>
      <c r="C79" s="26"/>
      <c r="D79" s="27"/>
      <c r="E79" s="27"/>
      <c r="F79" s="27">
        <v>166</v>
      </c>
      <c r="G79" s="27"/>
      <c r="H79" s="27">
        <v>169</v>
      </c>
      <c r="I79" s="27">
        <v>180</v>
      </c>
      <c r="J79" s="27">
        <v>171</v>
      </c>
      <c r="K79" s="68">
        <f t="shared" si="4"/>
        <v>686</v>
      </c>
      <c r="L79" s="18"/>
    </row>
    <row r="80" spans="1:12" ht="15.75" x14ac:dyDescent="0.25">
      <c r="A80" s="23">
        <f t="shared" si="5"/>
        <v>76</v>
      </c>
      <c r="B80" s="22" t="s">
        <v>90</v>
      </c>
      <c r="C80" s="26"/>
      <c r="D80" s="27">
        <v>168</v>
      </c>
      <c r="E80" s="27">
        <v>172</v>
      </c>
      <c r="F80" s="27"/>
      <c r="G80" s="27">
        <v>171</v>
      </c>
      <c r="H80" s="27"/>
      <c r="I80" s="27"/>
      <c r="J80" s="27">
        <v>175</v>
      </c>
      <c r="K80" s="68">
        <f t="shared" si="4"/>
        <v>686</v>
      </c>
      <c r="L80" s="18"/>
    </row>
    <row r="81" spans="1:12" ht="15.75" x14ac:dyDescent="0.25">
      <c r="A81" s="17">
        <f>A80+1</f>
        <v>77</v>
      </c>
      <c r="B81" s="24" t="s">
        <v>122</v>
      </c>
      <c r="C81" s="26">
        <v>165</v>
      </c>
      <c r="D81" s="27">
        <v>163</v>
      </c>
      <c r="E81" s="27"/>
      <c r="F81" s="27"/>
      <c r="G81" s="27">
        <v>175</v>
      </c>
      <c r="H81" s="27">
        <v>181</v>
      </c>
      <c r="I81" s="27"/>
      <c r="J81" s="27"/>
      <c r="K81" s="68">
        <f t="shared" si="4"/>
        <v>684</v>
      </c>
      <c r="L81" s="18"/>
    </row>
    <row r="82" spans="1:12" ht="15.75" x14ac:dyDescent="0.25">
      <c r="A82" s="17">
        <f t="shared" si="5"/>
        <v>78</v>
      </c>
      <c r="B82" s="22" t="s">
        <v>65</v>
      </c>
      <c r="C82" s="26">
        <v>167</v>
      </c>
      <c r="D82" s="27">
        <v>166</v>
      </c>
      <c r="E82" s="27">
        <v>167</v>
      </c>
      <c r="F82" s="27">
        <v>173</v>
      </c>
      <c r="G82" s="27"/>
      <c r="H82" s="27"/>
      <c r="I82" s="27"/>
      <c r="J82" s="27"/>
      <c r="K82" s="68">
        <f t="shared" si="4"/>
        <v>673</v>
      </c>
      <c r="L82" s="18"/>
    </row>
    <row r="83" spans="1:12" ht="15.75" x14ac:dyDescent="0.25">
      <c r="A83" s="23">
        <f t="shared" si="5"/>
        <v>79</v>
      </c>
      <c r="B83" s="22" t="s">
        <v>199</v>
      </c>
      <c r="C83" s="26"/>
      <c r="D83" s="27"/>
      <c r="E83" s="27"/>
      <c r="F83" s="27"/>
      <c r="G83" s="27">
        <v>152</v>
      </c>
      <c r="H83" s="27">
        <v>169</v>
      </c>
      <c r="I83" s="27">
        <v>159</v>
      </c>
      <c r="J83" s="27">
        <v>154</v>
      </c>
      <c r="K83" s="68">
        <f t="shared" si="4"/>
        <v>634</v>
      </c>
      <c r="L83" s="18"/>
    </row>
    <row r="84" spans="1:12" ht="15.75" x14ac:dyDescent="0.25">
      <c r="A84" s="17">
        <f t="shared" si="5"/>
        <v>80</v>
      </c>
      <c r="B84" s="22" t="s">
        <v>88</v>
      </c>
      <c r="C84" s="26">
        <v>155</v>
      </c>
      <c r="D84" s="27">
        <v>143</v>
      </c>
      <c r="E84" s="27"/>
      <c r="F84" s="27">
        <v>158</v>
      </c>
      <c r="G84" s="27"/>
      <c r="H84" s="27"/>
      <c r="I84" s="27"/>
      <c r="J84" s="27">
        <v>176</v>
      </c>
      <c r="K84" s="68">
        <f t="shared" si="4"/>
        <v>632</v>
      </c>
      <c r="L84" s="18"/>
    </row>
    <row r="85" spans="1:12" ht="15.75" x14ac:dyDescent="0.25">
      <c r="A85" s="17">
        <v>81</v>
      </c>
      <c r="B85" s="30" t="s">
        <v>170</v>
      </c>
      <c r="C85" s="26"/>
      <c r="D85" s="27"/>
      <c r="E85" s="27">
        <v>144</v>
      </c>
      <c r="F85" s="27">
        <v>146</v>
      </c>
      <c r="G85" s="27"/>
      <c r="H85" s="27">
        <v>167</v>
      </c>
      <c r="I85" s="27"/>
      <c r="J85" s="27">
        <v>162</v>
      </c>
      <c r="K85" s="68">
        <f t="shared" si="4"/>
        <v>619</v>
      </c>
      <c r="L85" s="18"/>
    </row>
    <row r="86" spans="1:12" ht="15.75" x14ac:dyDescent="0.25">
      <c r="A86" s="17">
        <v>82</v>
      </c>
      <c r="B86" s="30" t="s">
        <v>167</v>
      </c>
      <c r="C86" s="43"/>
      <c r="D86" s="44"/>
      <c r="E86" s="44">
        <v>154</v>
      </c>
      <c r="F86" s="44">
        <v>152</v>
      </c>
      <c r="G86" s="44"/>
      <c r="H86" s="44">
        <v>147</v>
      </c>
      <c r="I86" s="44"/>
      <c r="J86" s="44">
        <v>161</v>
      </c>
      <c r="K86" s="72">
        <f t="shared" si="4"/>
        <v>614</v>
      </c>
      <c r="L86" s="18"/>
    </row>
    <row r="87" spans="1:12" ht="15.75" x14ac:dyDescent="0.25">
      <c r="A87" s="23">
        <v>83</v>
      </c>
      <c r="B87" s="22" t="s">
        <v>133</v>
      </c>
      <c r="C87" s="43">
        <v>148</v>
      </c>
      <c r="D87" s="44">
        <v>149</v>
      </c>
      <c r="E87" s="44">
        <v>152</v>
      </c>
      <c r="F87" s="44"/>
      <c r="G87" s="44"/>
      <c r="H87" s="44"/>
      <c r="I87" s="44">
        <v>145</v>
      </c>
      <c r="J87" s="44"/>
      <c r="K87" s="72">
        <f t="shared" si="4"/>
        <v>594</v>
      </c>
      <c r="L87" s="18"/>
    </row>
    <row r="88" spans="1:12" ht="15.75" x14ac:dyDescent="0.25">
      <c r="A88" s="23">
        <v>84</v>
      </c>
      <c r="B88" s="22" t="s">
        <v>197</v>
      </c>
      <c r="C88" s="43"/>
      <c r="D88" s="44"/>
      <c r="E88" s="44"/>
      <c r="F88" s="44"/>
      <c r="G88" s="44">
        <v>180</v>
      </c>
      <c r="H88" s="44"/>
      <c r="I88" s="44">
        <v>185</v>
      </c>
      <c r="J88" s="44">
        <v>185</v>
      </c>
      <c r="K88" s="72">
        <f t="shared" si="4"/>
        <v>550</v>
      </c>
      <c r="L88" s="18"/>
    </row>
    <row r="89" spans="1:12" ht="15.75" x14ac:dyDescent="0.25">
      <c r="A89" s="23">
        <v>85</v>
      </c>
      <c r="B89" s="30" t="s">
        <v>164</v>
      </c>
      <c r="C89" s="43"/>
      <c r="D89" s="44"/>
      <c r="E89" s="44">
        <v>173</v>
      </c>
      <c r="F89" s="44"/>
      <c r="G89" s="44"/>
      <c r="H89" s="44">
        <v>179</v>
      </c>
      <c r="I89" s="44">
        <v>180</v>
      </c>
      <c r="J89" s="44"/>
      <c r="K89" s="72">
        <f t="shared" si="4"/>
        <v>532</v>
      </c>
      <c r="L89" s="18"/>
    </row>
    <row r="90" spans="1:12" ht="15.75" x14ac:dyDescent="0.25">
      <c r="A90" s="23">
        <v>86</v>
      </c>
      <c r="B90" s="22" t="s">
        <v>142</v>
      </c>
      <c r="C90" s="44">
        <v>174</v>
      </c>
      <c r="D90" s="44"/>
      <c r="E90" s="44"/>
      <c r="F90" s="44"/>
      <c r="G90" s="44">
        <v>185</v>
      </c>
      <c r="H90" s="44"/>
      <c r="I90" s="44">
        <v>171</v>
      </c>
      <c r="J90" s="44"/>
      <c r="K90" s="72">
        <f t="shared" si="4"/>
        <v>530</v>
      </c>
      <c r="L90" s="18"/>
    </row>
    <row r="91" spans="1:12" ht="15.75" x14ac:dyDescent="0.25">
      <c r="A91" s="23">
        <v>87</v>
      </c>
      <c r="B91" s="22" t="s">
        <v>146</v>
      </c>
      <c r="C91" s="43"/>
      <c r="D91" s="44">
        <v>170</v>
      </c>
      <c r="E91" s="44"/>
      <c r="F91" s="44"/>
      <c r="G91" s="44"/>
      <c r="H91" s="44">
        <v>181</v>
      </c>
      <c r="I91" s="44"/>
      <c r="J91" s="44">
        <v>169</v>
      </c>
      <c r="K91" s="72">
        <f t="shared" si="4"/>
        <v>520</v>
      </c>
      <c r="L91" s="18"/>
    </row>
    <row r="92" spans="1:12" ht="15.75" x14ac:dyDescent="0.25">
      <c r="A92" s="23">
        <v>88</v>
      </c>
      <c r="B92" s="28" t="s">
        <v>165</v>
      </c>
      <c r="C92" s="43"/>
      <c r="D92" s="44"/>
      <c r="E92" s="44">
        <v>165</v>
      </c>
      <c r="F92" s="44"/>
      <c r="G92" s="44"/>
      <c r="H92" s="44">
        <v>165</v>
      </c>
      <c r="I92" s="44"/>
      <c r="J92" s="44">
        <v>156</v>
      </c>
      <c r="K92" s="72">
        <f t="shared" si="4"/>
        <v>486</v>
      </c>
      <c r="L92" s="18"/>
    </row>
    <row r="93" spans="1:12" ht="15.75" x14ac:dyDescent="0.25">
      <c r="A93" s="23">
        <v>89</v>
      </c>
      <c r="B93" s="24" t="s">
        <v>127</v>
      </c>
      <c r="C93" s="43">
        <v>159</v>
      </c>
      <c r="D93" s="44">
        <v>154</v>
      </c>
      <c r="E93" s="44"/>
      <c r="F93" s="44">
        <v>171</v>
      </c>
      <c r="G93" s="44"/>
      <c r="H93" s="44"/>
      <c r="I93" s="44"/>
      <c r="J93" s="44"/>
      <c r="K93" s="72">
        <f t="shared" si="4"/>
        <v>484</v>
      </c>
      <c r="L93" s="18"/>
    </row>
    <row r="94" spans="1:12" ht="15.75" x14ac:dyDescent="0.25">
      <c r="A94" s="23">
        <v>90</v>
      </c>
      <c r="B94" s="24" t="s">
        <v>158</v>
      </c>
      <c r="C94" s="43"/>
      <c r="D94" s="44"/>
      <c r="E94" s="44"/>
      <c r="F94" s="44">
        <v>141</v>
      </c>
      <c r="G94" s="44"/>
      <c r="H94" s="44">
        <v>170</v>
      </c>
      <c r="I94" s="44"/>
      <c r="J94" s="44">
        <v>172</v>
      </c>
      <c r="K94" s="72">
        <f t="shared" si="4"/>
        <v>483</v>
      </c>
      <c r="L94" s="18"/>
    </row>
    <row r="95" spans="1:12" ht="15.75" x14ac:dyDescent="0.25">
      <c r="A95" s="23">
        <v>91</v>
      </c>
      <c r="B95" s="24" t="s">
        <v>99</v>
      </c>
      <c r="C95" s="43"/>
      <c r="D95" s="44">
        <v>149</v>
      </c>
      <c r="E95" s="44">
        <v>167</v>
      </c>
      <c r="F95" s="44">
        <v>163</v>
      </c>
      <c r="G95" s="44"/>
      <c r="H95" s="44"/>
      <c r="I95" s="44"/>
      <c r="J95" s="44"/>
      <c r="K95" s="72">
        <f t="shared" si="4"/>
        <v>479</v>
      </c>
      <c r="L95" s="18"/>
    </row>
    <row r="96" spans="1:12" ht="15.75" x14ac:dyDescent="0.25">
      <c r="A96" s="23">
        <v>92</v>
      </c>
      <c r="B96" s="24" t="s">
        <v>189</v>
      </c>
      <c r="C96" s="43"/>
      <c r="D96" s="44"/>
      <c r="E96" s="44"/>
      <c r="F96" s="44">
        <v>89</v>
      </c>
      <c r="G96" s="44"/>
      <c r="H96" s="44">
        <v>151</v>
      </c>
      <c r="I96" s="44">
        <v>150</v>
      </c>
      <c r="J96" s="44">
        <v>89</v>
      </c>
      <c r="K96" s="72">
        <f t="shared" si="4"/>
        <v>479</v>
      </c>
      <c r="L96" s="18"/>
    </row>
    <row r="97" spans="1:12" ht="15.75" x14ac:dyDescent="0.25">
      <c r="A97" s="23">
        <v>93</v>
      </c>
      <c r="B97" s="24" t="s">
        <v>130</v>
      </c>
      <c r="C97" s="26">
        <v>153</v>
      </c>
      <c r="D97" s="27"/>
      <c r="E97" s="27"/>
      <c r="F97" s="27">
        <v>155</v>
      </c>
      <c r="G97" s="27"/>
      <c r="H97" s="27"/>
      <c r="I97" s="27">
        <v>163</v>
      </c>
      <c r="J97" s="27"/>
      <c r="K97" s="68">
        <f t="shared" si="4"/>
        <v>471</v>
      </c>
      <c r="L97" s="18"/>
    </row>
    <row r="98" spans="1:12" ht="15.75" x14ac:dyDescent="0.25">
      <c r="A98" s="23">
        <v>94</v>
      </c>
      <c r="B98" s="24" t="s">
        <v>139</v>
      </c>
      <c r="C98" s="43">
        <v>112</v>
      </c>
      <c r="D98" s="44"/>
      <c r="E98" s="44">
        <v>124</v>
      </c>
      <c r="F98" s="44"/>
      <c r="G98" s="44"/>
      <c r="H98" s="44">
        <v>139</v>
      </c>
      <c r="I98" s="44"/>
      <c r="J98" s="44"/>
      <c r="K98" s="72">
        <f t="shared" si="4"/>
        <v>375</v>
      </c>
      <c r="L98" s="18"/>
    </row>
    <row r="99" spans="1:12" ht="15.75" x14ac:dyDescent="0.25">
      <c r="A99" s="23">
        <v>95</v>
      </c>
      <c r="B99" s="24" t="s">
        <v>74</v>
      </c>
      <c r="C99" s="43"/>
      <c r="D99" s="44">
        <v>116</v>
      </c>
      <c r="E99" s="44"/>
      <c r="F99" s="44">
        <v>113</v>
      </c>
      <c r="G99" s="44"/>
      <c r="H99" s="44"/>
      <c r="I99" s="44"/>
      <c r="J99" s="44">
        <v>144</v>
      </c>
      <c r="K99" s="72">
        <f t="shared" si="4"/>
        <v>373</v>
      </c>
      <c r="L99" s="18"/>
    </row>
    <row r="100" spans="1:12" ht="15.75" x14ac:dyDescent="0.25">
      <c r="A100" s="23">
        <v>96</v>
      </c>
      <c r="B100" s="24" t="s">
        <v>94</v>
      </c>
      <c r="C100" s="44">
        <v>178</v>
      </c>
      <c r="D100" s="44">
        <v>180</v>
      </c>
      <c r="E100" s="44"/>
      <c r="F100" s="44"/>
      <c r="G100" s="44"/>
      <c r="H100" s="44"/>
      <c r="I100" s="44"/>
      <c r="J100" s="44"/>
      <c r="K100" s="72">
        <f t="shared" si="4"/>
        <v>358</v>
      </c>
      <c r="L100" s="18"/>
    </row>
    <row r="101" spans="1:12" ht="15.75" x14ac:dyDescent="0.25">
      <c r="A101" s="23">
        <v>97</v>
      </c>
      <c r="B101" s="24" t="s">
        <v>49</v>
      </c>
      <c r="C101" s="43"/>
      <c r="D101" s="44">
        <v>180</v>
      </c>
      <c r="E101" s="44">
        <v>178</v>
      </c>
      <c r="F101" s="44"/>
      <c r="G101" s="44"/>
      <c r="H101" s="44"/>
      <c r="I101" s="44"/>
      <c r="J101" s="44"/>
      <c r="K101" s="72">
        <f t="shared" ref="K101:K121" si="6">SUM(C101:J101)</f>
        <v>358</v>
      </c>
      <c r="L101" s="18"/>
    </row>
    <row r="102" spans="1:12" ht="15.75" x14ac:dyDescent="0.25">
      <c r="A102" s="23">
        <v>98</v>
      </c>
      <c r="B102" s="24" t="s">
        <v>245</v>
      </c>
      <c r="C102" s="43"/>
      <c r="D102" s="44"/>
      <c r="E102" s="44"/>
      <c r="F102" s="44">
        <v>179</v>
      </c>
      <c r="G102" s="44">
        <v>179</v>
      </c>
      <c r="H102" s="44"/>
      <c r="I102" s="44"/>
      <c r="J102" s="44"/>
      <c r="K102" s="72">
        <f t="shared" si="6"/>
        <v>358</v>
      </c>
      <c r="L102" s="18"/>
    </row>
    <row r="103" spans="1:12" ht="15.75" x14ac:dyDescent="0.25">
      <c r="A103" s="23">
        <v>99</v>
      </c>
      <c r="B103" s="24" t="s">
        <v>216</v>
      </c>
      <c r="C103" s="43"/>
      <c r="D103" s="44"/>
      <c r="E103" s="44"/>
      <c r="F103" s="44"/>
      <c r="G103" s="44"/>
      <c r="H103" s="44"/>
      <c r="I103" s="44">
        <v>174</v>
      </c>
      <c r="J103" s="44">
        <v>180</v>
      </c>
      <c r="K103" s="72">
        <f t="shared" si="6"/>
        <v>354</v>
      </c>
      <c r="L103" s="18"/>
    </row>
    <row r="104" spans="1:12" ht="15.75" x14ac:dyDescent="0.25">
      <c r="A104" s="23">
        <v>100</v>
      </c>
      <c r="B104" s="24" t="s">
        <v>92</v>
      </c>
      <c r="C104" s="43"/>
      <c r="D104" s="44">
        <v>184</v>
      </c>
      <c r="E104" s="44"/>
      <c r="F104" s="44"/>
      <c r="G104" s="44"/>
      <c r="H104" s="44"/>
      <c r="I104" s="44"/>
      <c r="J104" s="44">
        <v>169</v>
      </c>
      <c r="K104" s="72">
        <f t="shared" si="6"/>
        <v>353</v>
      </c>
      <c r="L104" s="18"/>
    </row>
    <row r="105" spans="1:12" ht="15.75" x14ac:dyDescent="0.25">
      <c r="A105" s="23">
        <v>101</v>
      </c>
      <c r="B105" s="24" t="s">
        <v>207</v>
      </c>
      <c r="C105" s="43"/>
      <c r="D105" s="44"/>
      <c r="E105" s="44"/>
      <c r="F105" s="44"/>
      <c r="G105" s="44"/>
      <c r="H105" s="44">
        <v>128</v>
      </c>
      <c r="I105" s="44">
        <v>89</v>
      </c>
      <c r="J105" s="44">
        <v>134</v>
      </c>
      <c r="K105" s="72">
        <f t="shared" si="6"/>
        <v>351</v>
      </c>
      <c r="L105" s="18"/>
    </row>
    <row r="106" spans="1:12" ht="15.75" x14ac:dyDescent="0.25">
      <c r="A106" s="23">
        <v>102</v>
      </c>
      <c r="B106" s="24" t="s">
        <v>34</v>
      </c>
      <c r="C106" s="43">
        <v>159</v>
      </c>
      <c r="D106" s="44"/>
      <c r="E106" s="44"/>
      <c r="F106" s="44"/>
      <c r="G106" s="44"/>
      <c r="H106" s="44"/>
      <c r="I106" s="44">
        <v>182</v>
      </c>
      <c r="J106" s="44"/>
      <c r="K106" s="72">
        <f t="shared" si="6"/>
        <v>341</v>
      </c>
      <c r="L106" s="18"/>
    </row>
    <row r="107" spans="1:12" ht="15.75" x14ac:dyDescent="0.25">
      <c r="A107" s="23">
        <v>103</v>
      </c>
      <c r="B107" s="24" t="s">
        <v>220</v>
      </c>
      <c r="C107" s="43"/>
      <c r="D107" s="44"/>
      <c r="E107" s="44"/>
      <c r="F107" s="44"/>
      <c r="G107" s="44"/>
      <c r="H107" s="44"/>
      <c r="I107" s="44">
        <v>160</v>
      </c>
      <c r="J107" s="44">
        <v>175</v>
      </c>
      <c r="K107" s="72">
        <f t="shared" si="6"/>
        <v>335</v>
      </c>
      <c r="L107" s="18"/>
    </row>
    <row r="108" spans="1:12" ht="15.75" x14ac:dyDescent="0.25">
      <c r="A108" s="23">
        <v>104</v>
      </c>
      <c r="B108" s="53" t="s">
        <v>125</v>
      </c>
      <c r="C108" s="43">
        <v>160</v>
      </c>
      <c r="D108" s="44"/>
      <c r="E108" s="44"/>
      <c r="F108" s="44"/>
      <c r="G108" s="44">
        <v>165</v>
      </c>
      <c r="H108" s="44"/>
      <c r="I108" s="44"/>
      <c r="J108" s="44"/>
      <c r="K108" s="72">
        <f t="shared" si="6"/>
        <v>325</v>
      </c>
      <c r="L108" s="18"/>
    </row>
    <row r="109" spans="1:12" ht="15.75" x14ac:dyDescent="0.25">
      <c r="A109" s="23">
        <v>105</v>
      </c>
      <c r="B109" s="54" t="s">
        <v>137</v>
      </c>
      <c r="C109" s="44">
        <v>121</v>
      </c>
      <c r="D109" s="44">
        <v>69</v>
      </c>
      <c r="E109" s="44"/>
      <c r="F109" s="44"/>
      <c r="G109" s="44">
        <v>132</v>
      </c>
      <c r="H109" s="44"/>
      <c r="I109" s="44"/>
      <c r="J109" s="44"/>
      <c r="K109" s="72">
        <f t="shared" si="6"/>
        <v>322</v>
      </c>
      <c r="L109" s="18"/>
    </row>
    <row r="110" spans="1:12" ht="15.75" x14ac:dyDescent="0.25">
      <c r="A110" s="23">
        <v>106</v>
      </c>
      <c r="B110" s="24" t="s">
        <v>148</v>
      </c>
      <c r="C110" s="43"/>
      <c r="D110" s="44">
        <v>150</v>
      </c>
      <c r="E110" s="44">
        <v>169</v>
      </c>
      <c r="F110" s="44"/>
      <c r="G110" s="44"/>
      <c r="H110" s="44"/>
      <c r="I110" s="44"/>
      <c r="J110" s="44"/>
      <c r="K110" s="72">
        <f t="shared" si="6"/>
        <v>319</v>
      </c>
      <c r="L110" s="18"/>
    </row>
    <row r="111" spans="1:12" ht="15.75" x14ac:dyDescent="0.25">
      <c r="A111" s="23">
        <v>107</v>
      </c>
      <c r="B111" s="24" t="s">
        <v>64</v>
      </c>
      <c r="C111" s="44">
        <v>163</v>
      </c>
      <c r="D111" s="44"/>
      <c r="E111" s="44"/>
      <c r="F111" s="44"/>
      <c r="G111" s="44"/>
      <c r="H111" s="44"/>
      <c r="I111" s="44">
        <v>156</v>
      </c>
      <c r="J111" s="44"/>
      <c r="K111" s="72">
        <f t="shared" si="6"/>
        <v>319</v>
      </c>
      <c r="L111" s="18"/>
    </row>
    <row r="112" spans="1:12" ht="15.75" x14ac:dyDescent="0.25">
      <c r="A112" s="23">
        <v>108</v>
      </c>
      <c r="B112" s="24" t="s">
        <v>132</v>
      </c>
      <c r="C112" s="43">
        <v>148</v>
      </c>
      <c r="D112" s="44"/>
      <c r="E112" s="44"/>
      <c r="F112" s="44">
        <v>164</v>
      </c>
      <c r="G112" s="44"/>
      <c r="H112" s="44"/>
      <c r="I112" s="44"/>
      <c r="J112" s="44"/>
      <c r="K112" s="72">
        <f t="shared" si="6"/>
        <v>312</v>
      </c>
      <c r="L112" s="18"/>
    </row>
    <row r="113" spans="1:12" ht="15.75" x14ac:dyDescent="0.25">
      <c r="A113" s="23">
        <v>109</v>
      </c>
      <c r="B113" s="53" t="s">
        <v>131</v>
      </c>
      <c r="C113" s="43">
        <v>148</v>
      </c>
      <c r="D113" s="44"/>
      <c r="E113" s="44"/>
      <c r="F113" s="44">
        <v>161</v>
      </c>
      <c r="G113" s="44"/>
      <c r="H113" s="44"/>
      <c r="I113" s="44"/>
      <c r="J113" s="44"/>
      <c r="K113" s="72">
        <f t="shared" si="6"/>
        <v>309</v>
      </c>
      <c r="L113" s="18"/>
    </row>
    <row r="114" spans="1:12" ht="15.75" x14ac:dyDescent="0.25">
      <c r="A114" s="23">
        <v>110</v>
      </c>
      <c r="B114" s="54" t="s">
        <v>168</v>
      </c>
      <c r="C114" s="43"/>
      <c r="D114" s="44"/>
      <c r="E114" s="44">
        <v>153</v>
      </c>
      <c r="F114" s="44">
        <v>150</v>
      </c>
      <c r="G114" s="44"/>
      <c r="H114" s="44"/>
      <c r="I114" s="44"/>
      <c r="J114" s="44"/>
      <c r="K114" s="72">
        <f t="shared" si="6"/>
        <v>303</v>
      </c>
      <c r="L114" s="18"/>
    </row>
    <row r="115" spans="1:12" ht="15.75" x14ac:dyDescent="0.25">
      <c r="A115" s="23">
        <v>111</v>
      </c>
      <c r="B115" s="53" t="s">
        <v>149</v>
      </c>
      <c r="C115" s="43"/>
      <c r="D115" s="44">
        <v>145</v>
      </c>
      <c r="E115" s="44"/>
      <c r="F115" s="44"/>
      <c r="G115" s="44"/>
      <c r="H115" s="44"/>
      <c r="I115" s="44"/>
      <c r="J115" s="44">
        <v>139</v>
      </c>
      <c r="K115" s="72">
        <f t="shared" si="6"/>
        <v>284</v>
      </c>
      <c r="L115" s="18"/>
    </row>
    <row r="116" spans="1:12" ht="15.75" x14ac:dyDescent="0.25">
      <c r="A116" s="23">
        <v>112</v>
      </c>
      <c r="B116" s="24" t="s">
        <v>150</v>
      </c>
      <c r="C116" s="43"/>
      <c r="D116" s="44">
        <v>140</v>
      </c>
      <c r="E116" s="44">
        <v>124</v>
      </c>
      <c r="F116" s="44"/>
      <c r="G116" s="44"/>
      <c r="H116" s="44"/>
      <c r="I116" s="44"/>
      <c r="J116" s="44"/>
      <c r="K116" s="72">
        <f t="shared" si="6"/>
        <v>264</v>
      </c>
      <c r="L116" s="18"/>
    </row>
    <row r="117" spans="1:12" ht="15.75" x14ac:dyDescent="0.25">
      <c r="A117" s="23">
        <v>113</v>
      </c>
      <c r="B117" s="24" t="s">
        <v>135</v>
      </c>
      <c r="C117" s="43">
        <v>125</v>
      </c>
      <c r="D117" s="44"/>
      <c r="E117" s="44"/>
      <c r="F117" s="44"/>
      <c r="G117" s="44"/>
      <c r="H117" s="44"/>
      <c r="I117" s="44">
        <v>128</v>
      </c>
      <c r="J117" s="44"/>
      <c r="K117" s="72">
        <f t="shared" si="6"/>
        <v>253</v>
      </c>
      <c r="L117" s="18"/>
    </row>
    <row r="118" spans="1:12" ht="15.75" x14ac:dyDescent="0.25">
      <c r="A118" s="23">
        <v>114</v>
      </c>
      <c r="B118" s="53" t="s">
        <v>68</v>
      </c>
      <c r="C118" s="43">
        <v>140</v>
      </c>
      <c r="D118" s="44">
        <v>109</v>
      </c>
      <c r="E118" s="44"/>
      <c r="F118" s="44"/>
      <c r="G118" s="44"/>
      <c r="H118" s="44"/>
      <c r="I118" s="44"/>
      <c r="J118" s="44"/>
      <c r="K118" s="72">
        <f t="shared" si="6"/>
        <v>249</v>
      </c>
      <c r="L118" s="18"/>
    </row>
    <row r="119" spans="1:12" ht="15.75" x14ac:dyDescent="0.25">
      <c r="A119" s="23">
        <v>115</v>
      </c>
      <c r="B119" s="24" t="s">
        <v>227</v>
      </c>
      <c r="C119" s="43"/>
      <c r="D119" s="44"/>
      <c r="E119" s="44"/>
      <c r="F119" s="44"/>
      <c r="G119" s="44"/>
      <c r="H119" s="44"/>
      <c r="I119" s="44"/>
      <c r="J119" s="44">
        <v>189</v>
      </c>
      <c r="K119" s="72">
        <f t="shared" si="6"/>
        <v>189</v>
      </c>
      <c r="L119" s="18"/>
    </row>
    <row r="120" spans="1:12" ht="15.75" x14ac:dyDescent="0.25">
      <c r="A120" s="23">
        <v>116</v>
      </c>
      <c r="B120" s="24" t="s">
        <v>194</v>
      </c>
      <c r="C120" s="43"/>
      <c r="D120" s="44"/>
      <c r="E120" s="44"/>
      <c r="F120" s="44"/>
      <c r="G120" s="44">
        <v>188</v>
      </c>
      <c r="H120" s="44"/>
      <c r="I120" s="44"/>
      <c r="J120" s="44"/>
      <c r="K120" s="72">
        <f t="shared" si="6"/>
        <v>188</v>
      </c>
      <c r="L120" s="18"/>
    </row>
    <row r="121" spans="1:12" ht="15.75" x14ac:dyDescent="0.25">
      <c r="A121" s="23">
        <v>117</v>
      </c>
      <c r="B121" s="24" t="s">
        <v>143</v>
      </c>
      <c r="C121" s="43"/>
      <c r="D121" s="44">
        <v>187</v>
      </c>
      <c r="E121" s="44"/>
      <c r="F121" s="44"/>
      <c r="G121" s="44"/>
      <c r="H121" s="44"/>
      <c r="I121" s="44"/>
      <c r="J121" s="44"/>
      <c r="K121" s="72">
        <f t="shared" si="6"/>
        <v>187</v>
      </c>
      <c r="L121" s="18"/>
    </row>
    <row r="122" spans="1:12" ht="15.75" x14ac:dyDescent="0.25">
      <c r="A122" s="23">
        <v>118</v>
      </c>
      <c r="B122" s="24" t="s">
        <v>228</v>
      </c>
      <c r="C122" s="43"/>
      <c r="D122" s="44"/>
      <c r="E122" s="44"/>
      <c r="F122" s="44"/>
      <c r="G122" s="44"/>
      <c r="H122" s="44"/>
      <c r="I122" s="44"/>
      <c r="J122" s="44">
        <v>185</v>
      </c>
      <c r="K122" s="72">
        <f>SUM(J122)</f>
        <v>185</v>
      </c>
      <c r="L122" s="18"/>
    </row>
    <row r="123" spans="1:12" ht="15.75" x14ac:dyDescent="0.25">
      <c r="A123" s="23">
        <v>119</v>
      </c>
      <c r="B123" s="24" t="s">
        <v>195</v>
      </c>
      <c r="C123" s="43"/>
      <c r="D123" s="44"/>
      <c r="E123" s="44"/>
      <c r="F123" s="44"/>
      <c r="G123" s="44">
        <v>184</v>
      </c>
      <c r="H123" s="44"/>
      <c r="I123" s="44"/>
      <c r="J123" s="44"/>
      <c r="K123" s="72">
        <f t="shared" ref="K123:K154" si="7">SUM(C123:J123)</f>
        <v>184</v>
      </c>
      <c r="L123" s="18"/>
    </row>
    <row r="124" spans="1:12" ht="15.75" x14ac:dyDescent="0.25">
      <c r="A124" s="23">
        <v>120</v>
      </c>
      <c r="B124" s="24" t="s">
        <v>214</v>
      </c>
      <c r="C124" s="43"/>
      <c r="D124" s="44"/>
      <c r="E124" s="44"/>
      <c r="F124" s="44"/>
      <c r="G124" s="44"/>
      <c r="H124" s="44"/>
      <c r="I124" s="44">
        <v>184</v>
      </c>
      <c r="J124" s="44"/>
      <c r="K124" s="72">
        <f t="shared" si="7"/>
        <v>184</v>
      </c>
      <c r="L124" s="18"/>
    </row>
    <row r="125" spans="1:12" ht="15.75" x14ac:dyDescent="0.25">
      <c r="A125" s="23">
        <v>121</v>
      </c>
      <c r="B125" s="24" t="s">
        <v>229</v>
      </c>
      <c r="C125" s="43"/>
      <c r="D125" s="44"/>
      <c r="E125" s="44"/>
      <c r="F125" s="44"/>
      <c r="G125" s="44"/>
      <c r="H125" s="44"/>
      <c r="I125" s="44"/>
      <c r="J125" s="44">
        <v>184</v>
      </c>
      <c r="K125" s="72">
        <f t="shared" si="7"/>
        <v>184</v>
      </c>
      <c r="L125" s="18"/>
    </row>
    <row r="126" spans="1:12" ht="15.75" x14ac:dyDescent="0.25">
      <c r="A126" s="23">
        <v>122</v>
      </c>
      <c r="B126" s="24" t="s">
        <v>230</v>
      </c>
      <c r="C126" s="43"/>
      <c r="D126" s="44"/>
      <c r="E126" s="44"/>
      <c r="F126" s="44"/>
      <c r="G126" s="44"/>
      <c r="H126" s="44"/>
      <c r="I126" s="44"/>
      <c r="J126" s="44">
        <v>183</v>
      </c>
      <c r="K126" s="72">
        <f t="shared" si="7"/>
        <v>183</v>
      </c>
      <c r="L126" s="18"/>
    </row>
    <row r="127" spans="1:12" ht="15.75" x14ac:dyDescent="0.25">
      <c r="A127" s="23">
        <v>123</v>
      </c>
      <c r="B127" s="24" t="s">
        <v>231</v>
      </c>
      <c r="C127" s="43"/>
      <c r="D127" s="44"/>
      <c r="E127" s="44"/>
      <c r="F127" s="44"/>
      <c r="G127" s="44"/>
      <c r="H127" s="44"/>
      <c r="I127" s="44"/>
      <c r="J127" s="44">
        <v>176</v>
      </c>
      <c r="K127" s="72">
        <f t="shared" si="7"/>
        <v>176</v>
      </c>
      <c r="L127" s="18"/>
    </row>
    <row r="128" spans="1:12" ht="15.75" x14ac:dyDescent="0.25">
      <c r="A128" s="23">
        <v>124</v>
      </c>
      <c r="B128" s="24" t="s">
        <v>145</v>
      </c>
      <c r="C128" s="43"/>
      <c r="D128" s="44">
        <v>175</v>
      </c>
      <c r="E128" s="44"/>
      <c r="F128" s="44"/>
      <c r="G128" s="44"/>
      <c r="H128" s="44"/>
      <c r="I128" s="44"/>
      <c r="J128" s="44"/>
      <c r="K128" s="72">
        <f t="shared" si="7"/>
        <v>175</v>
      </c>
      <c r="L128" s="18"/>
    </row>
    <row r="129" spans="1:12" ht="15.75" x14ac:dyDescent="0.25">
      <c r="A129" s="23">
        <v>125</v>
      </c>
      <c r="B129" s="24" t="s">
        <v>215</v>
      </c>
      <c r="C129" s="43"/>
      <c r="D129" s="44"/>
      <c r="E129" s="44"/>
      <c r="F129" s="44"/>
      <c r="G129" s="44"/>
      <c r="H129" s="44"/>
      <c r="I129" s="44">
        <v>175</v>
      </c>
      <c r="J129" s="44"/>
      <c r="K129" s="72">
        <f t="shared" si="7"/>
        <v>175</v>
      </c>
      <c r="L129" s="18"/>
    </row>
    <row r="130" spans="1:12" ht="15.75" x14ac:dyDescent="0.25">
      <c r="A130" s="23">
        <v>126</v>
      </c>
      <c r="B130" s="24" t="s">
        <v>232</v>
      </c>
      <c r="C130" s="43"/>
      <c r="D130" s="44"/>
      <c r="E130" s="44"/>
      <c r="F130" s="44"/>
      <c r="G130" s="44"/>
      <c r="H130" s="44"/>
      <c r="I130" s="44"/>
      <c r="J130" s="44">
        <v>173</v>
      </c>
      <c r="K130" s="72">
        <f t="shared" si="7"/>
        <v>173</v>
      </c>
      <c r="L130" s="18"/>
    </row>
    <row r="131" spans="1:12" ht="15.75" x14ac:dyDescent="0.25">
      <c r="A131" s="23">
        <v>127</v>
      </c>
      <c r="B131" s="54" t="s">
        <v>71</v>
      </c>
      <c r="C131" s="44"/>
      <c r="D131" s="44">
        <v>170</v>
      </c>
      <c r="E131" s="44"/>
      <c r="F131" s="44"/>
      <c r="G131" s="44"/>
      <c r="H131" s="44"/>
      <c r="I131" s="44"/>
      <c r="J131" s="44"/>
      <c r="K131" s="72">
        <f t="shared" si="7"/>
        <v>170</v>
      </c>
      <c r="L131" s="18"/>
    </row>
    <row r="132" spans="1:12" ht="15.75" x14ac:dyDescent="0.25">
      <c r="A132" s="23">
        <v>128</v>
      </c>
      <c r="B132" s="24" t="s">
        <v>76</v>
      </c>
      <c r="C132" s="44"/>
      <c r="D132" s="44">
        <v>169</v>
      </c>
      <c r="E132" s="44"/>
      <c r="F132" s="44"/>
      <c r="G132" s="44"/>
      <c r="H132" s="44"/>
      <c r="I132" s="44"/>
      <c r="J132" s="44"/>
      <c r="K132" s="72">
        <f t="shared" si="7"/>
        <v>169</v>
      </c>
      <c r="L132" s="18"/>
    </row>
    <row r="133" spans="1:12" ht="15.75" x14ac:dyDescent="0.25">
      <c r="A133" s="23">
        <v>129</v>
      </c>
      <c r="B133" s="24" t="s">
        <v>233</v>
      </c>
      <c r="C133" s="43"/>
      <c r="D133" s="44"/>
      <c r="E133" s="44"/>
      <c r="F133" s="44"/>
      <c r="G133" s="44"/>
      <c r="H133" s="44"/>
      <c r="I133" s="44"/>
      <c r="J133" s="44">
        <v>169</v>
      </c>
      <c r="K133" s="72">
        <f t="shared" si="7"/>
        <v>169</v>
      </c>
      <c r="L133" s="18"/>
    </row>
    <row r="134" spans="1:12" ht="15.75" x14ac:dyDescent="0.25">
      <c r="A134" s="23">
        <v>130</v>
      </c>
      <c r="B134" s="24" t="s">
        <v>234</v>
      </c>
      <c r="C134" s="43"/>
      <c r="D134" s="44"/>
      <c r="E134" s="44"/>
      <c r="F134" s="44"/>
      <c r="G134" s="44"/>
      <c r="H134" s="44"/>
      <c r="I134" s="44"/>
      <c r="J134" s="44">
        <v>168</v>
      </c>
      <c r="K134" s="72">
        <f t="shared" si="7"/>
        <v>168</v>
      </c>
      <c r="L134" s="18"/>
    </row>
    <row r="135" spans="1:12" ht="15.75" x14ac:dyDescent="0.25">
      <c r="A135" s="23">
        <v>131</v>
      </c>
      <c r="B135" s="24" t="s">
        <v>235</v>
      </c>
      <c r="C135" s="43"/>
      <c r="D135" s="44"/>
      <c r="E135" s="44"/>
      <c r="F135" s="44"/>
      <c r="G135" s="44"/>
      <c r="H135" s="44"/>
      <c r="I135" s="44"/>
      <c r="J135" s="44">
        <v>168</v>
      </c>
      <c r="K135" s="72">
        <f t="shared" si="7"/>
        <v>168</v>
      </c>
      <c r="L135" s="18"/>
    </row>
    <row r="136" spans="1:12" ht="15.75" x14ac:dyDescent="0.25">
      <c r="A136" s="23">
        <v>132</v>
      </c>
      <c r="B136" s="24" t="s">
        <v>205</v>
      </c>
      <c r="C136" s="43"/>
      <c r="D136" s="44"/>
      <c r="E136" s="44"/>
      <c r="F136" s="44"/>
      <c r="G136" s="44"/>
      <c r="H136" s="44">
        <v>167</v>
      </c>
      <c r="I136" s="44"/>
      <c r="J136" s="44"/>
      <c r="K136" s="72">
        <f t="shared" si="7"/>
        <v>167</v>
      </c>
      <c r="L136" s="18"/>
    </row>
    <row r="137" spans="1:12" ht="15.75" x14ac:dyDescent="0.25">
      <c r="A137" s="23">
        <v>133</v>
      </c>
      <c r="B137" s="24" t="s">
        <v>217</v>
      </c>
      <c r="C137" s="43"/>
      <c r="D137" s="44"/>
      <c r="E137" s="44"/>
      <c r="F137" s="44"/>
      <c r="G137" s="44"/>
      <c r="H137" s="44"/>
      <c r="I137" s="44">
        <v>167</v>
      </c>
      <c r="J137" s="44"/>
      <c r="K137" s="72">
        <f t="shared" si="7"/>
        <v>167</v>
      </c>
      <c r="L137" s="18"/>
    </row>
    <row r="138" spans="1:12" ht="15.75" x14ac:dyDescent="0.25">
      <c r="A138" s="23">
        <v>134</v>
      </c>
      <c r="B138" s="24" t="s">
        <v>218</v>
      </c>
      <c r="C138" s="43"/>
      <c r="D138" s="44"/>
      <c r="E138" s="44"/>
      <c r="F138" s="44"/>
      <c r="G138" s="44"/>
      <c r="H138" s="44"/>
      <c r="I138" s="44">
        <v>166</v>
      </c>
      <c r="J138" s="44"/>
      <c r="K138" s="72">
        <f t="shared" si="7"/>
        <v>166</v>
      </c>
      <c r="L138" s="18"/>
    </row>
    <row r="139" spans="1:12" ht="15.75" x14ac:dyDescent="0.25">
      <c r="A139" s="23">
        <v>135</v>
      </c>
      <c r="B139" s="54" t="s">
        <v>123</v>
      </c>
      <c r="C139" s="43">
        <v>165</v>
      </c>
      <c r="D139" s="44"/>
      <c r="E139" s="44"/>
      <c r="F139" s="44"/>
      <c r="G139" s="44"/>
      <c r="H139" s="44"/>
      <c r="I139" s="44"/>
      <c r="J139" s="44"/>
      <c r="K139" s="72">
        <f t="shared" si="7"/>
        <v>165</v>
      </c>
      <c r="L139" s="18"/>
    </row>
    <row r="140" spans="1:12" ht="15.75" x14ac:dyDescent="0.25">
      <c r="A140" s="23">
        <v>136</v>
      </c>
      <c r="B140" s="53" t="s">
        <v>103</v>
      </c>
      <c r="C140" s="43"/>
      <c r="D140" s="44">
        <v>165</v>
      </c>
      <c r="E140" s="44"/>
      <c r="F140" s="44"/>
      <c r="G140" s="44"/>
      <c r="H140" s="44"/>
      <c r="I140" s="44"/>
      <c r="J140" s="44"/>
      <c r="K140" s="72">
        <f t="shared" si="7"/>
        <v>165</v>
      </c>
      <c r="L140" s="18"/>
    </row>
    <row r="141" spans="1:12" ht="15.75" x14ac:dyDescent="0.25">
      <c r="A141" s="23">
        <v>137</v>
      </c>
      <c r="B141" s="24" t="s">
        <v>219</v>
      </c>
      <c r="C141" s="43"/>
      <c r="D141" s="44"/>
      <c r="E141" s="44"/>
      <c r="F141" s="44"/>
      <c r="G141" s="44"/>
      <c r="H141" s="44"/>
      <c r="I141" s="44">
        <v>164</v>
      </c>
      <c r="J141" s="44"/>
      <c r="K141" s="72">
        <f t="shared" si="7"/>
        <v>164</v>
      </c>
      <c r="L141" s="18"/>
    </row>
    <row r="142" spans="1:12" ht="15.75" x14ac:dyDescent="0.25">
      <c r="A142" s="23">
        <v>138</v>
      </c>
      <c r="B142" s="24" t="s">
        <v>236</v>
      </c>
      <c r="C142" s="43"/>
      <c r="D142" s="44"/>
      <c r="E142" s="44"/>
      <c r="F142" s="44"/>
      <c r="G142" s="44"/>
      <c r="H142" s="44"/>
      <c r="I142" s="44"/>
      <c r="J142" s="44">
        <v>164</v>
      </c>
      <c r="K142" s="72">
        <f t="shared" si="7"/>
        <v>164</v>
      </c>
      <c r="L142" s="18"/>
    </row>
    <row r="143" spans="1:12" ht="15.75" x14ac:dyDescent="0.25">
      <c r="A143" s="23">
        <v>139</v>
      </c>
      <c r="B143" s="24" t="s">
        <v>237</v>
      </c>
      <c r="C143" s="43"/>
      <c r="D143" s="44"/>
      <c r="E143" s="44"/>
      <c r="F143" s="44"/>
      <c r="G143" s="44"/>
      <c r="H143" s="44"/>
      <c r="I143" s="44"/>
      <c r="J143" s="44">
        <v>161</v>
      </c>
      <c r="K143" s="72">
        <f t="shared" si="7"/>
        <v>161</v>
      </c>
      <c r="L143" s="18"/>
    </row>
    <row r="144" spans="1:12" ht="15.75" x14ac:dyDescent="0.25">
      <c r="A144" s="23">
        <v>140</v>
      </c>
      <c r="B144" s="24" t="s">
        <v>178</v>
      </c>
      <c r="C144" s="43"/>
      <c r="D144" s="44"/>
      <c r="E144" s="44"/>
      <c r="F144" s="44">
        <v>158</v>
      </c>
      <c r="G144" s="44"/>
      <c r="H144" s="44"/>
      <c r="I144" s="44"/>
      <c r="J144" s="44"/>
      <c r="K144" s="72">
        <f t="shared" si="7"/>
        <v>158</v>
      </c>
      <c r="L144" s="18"/>
    </row>
    <row r="145" spans="1:12" ht="15.75" x14ac:dyDescent="0.25">
      <c r="A145" s="23">
        <v>141</v>
      </c>
      <c r="B145" s="24" t="s">
        <v>198</v>
      </c>
      <c r="C145" s="43"/>
      <c r="D145" s="44"/>
      <c r="E145" s="44"/>
      <c r="F145" s="44"/>
      <c r="G145" s="44">
        <v>158</v>
      </c>
      <c r="H145" s="44"/>
      <c r="I145" s="44"/>
      <c r="J145" s="44"/>
      <c r="K145" s="72">
        <f t="shared" si="7"/>
        <v>158</v>
      </c>
      <c r="L145" s="18"/>
    </row>
    <row r="146" spans="1:12" ht="15.75" x14ac:dyDescent="0.25">
      <c r="A146" s="23">
        <v>142</v>
      </c>
      <c r="B146" s="24" t="s">
        <v>179</v>
      </c>
      <c r="C146" s="43"/>
      <c r="D146" s="44"/>
      <c r="E146" s="44"/>
      <c r="F146" s="44">
        <v>157</v>
      </c>
      <c r="G146" s="44"/>
      <c r="H146" s="44"/>
      <c r="I146" s="44"/>
      <c r="J146" s="44"/>
      <c r="K146" s="72">
        <f t="shared" si="7"/>
        <v>157</v>
      </c>
      <c r="L146" s="18"/>
    </row>
    <row r="147" spans="1:12" ht="15.75" x14ac:dyDescent="0.25">
      <c r="A147" s="23">
        <v>143</v>
      </c>
      <c r="B147" s="24" t="s">
        <v>180</v>
      </c>
      <c r="C147" s="43"/>
      <c r="D147" s="44"/>
      <c r="E147" s="44"/>
      <c r="F147" s="44">
        <v>156</v>
      </c>
      <c r="G147" s="44"/>
      <c r="H147" s="44"/>
      <c r="I147" s="44"/>
      <c r="J147" s="44"/>
      <c r="K147" s="72">
        <f t="shared" si="7"/>
        <v>156</v>
      </c>
      <c r="L147" s="18"/>
    </row>
    <row r="148" spans="1:12" ht="15.75" x14ac:dyDescent="0.25">
      <c r="A148" s="23">
        <v>144</v>
      </c>
      <c r="B148" s="24" t="s">
        <v>221</v>
      </c>
      <c r="C148" s="43"/>
      <c r="D148" s="44"/>
      <c r="E148" s="44"/>
      <c r="F148" s="44"/>
      <c r="G148" s="44"/>
      <c r="H148" s="44"/>
      <c r="I148" s="44">
        <v>156</v>
      </c>
      <c r="J148" s="44"/>
      <c r="K148" s="72">
        <f t="shared" si="7"/>
        <v>156</v>
      </c>
      <c r="L148" s="18"/>
    </row>
    <row r="149" spans="1:12" ht="15.75" x14ac:dyDescent="0.25">
      <c r="A149" s="23">
        <v>145</v>
      </c>
      <c r="B149" s="24" t="s">
        <v>238</v>
      </c>
      <c r="C149" s="43"/>
      <c r="D149" s="44"/>
      <c r="E149" s="44"/>
      <c r="F149" s="44"/>
      <c r="G149" s="44"/>
      <c r="H149" s="44"/>
      <c r="I149" s="44"/>
      <c r="J149" s="44">
        <v>154</v>
      </c>
      <c r="K149" s="72">
        <f t="shared" si="7"/>
        <v>154</v>
      </c>
      <c r="L149" s="18"/>
    </row>
    <row r="150" spans="1:12" ht="15.75" x14ac:dyDescent="0.25">
      <c r="A150" s="23">
        <v>146</v>
      </c>
      <c r="B150" s="24" t="s">
        <v>147</v>
      </c>
      <c r="C150" s="44"/>
      <c r="D150" s="44">
        <v>153</v>
      </c>
      <c r="E150" s="44"/>
      <c r="F150" s="44"/>
      <c r="G150" s="44"/>
      <c r="H150" s="44"/>
      <c r="I150" s="44"/>
      <c r="J150" s="44"/>
      <c r="K150" s="72">
        <f t="shared" si="7"/>
        <v>153</v>
      </c>
      <c r="L150" s="18"/>
    </row>
    <row r="151" spans="1:12" ht="15.75" x14ac:dyDescent="0.25">
      <c r="A151" s="23">
        <v>147</v>
      </c>
      <c r="B151" s="24" t="s">
        <v>181</v>
      </c>
      <c r="C151" s="43"/>
      <c r="D151" s="44"/>
      <c r="E151" s="44"/>
      <c r="F151" s="44">
        <v>152</v>
      </c>
      <c r="G151" s="44"/>
      <c r="H151" s="44"/>
      <c r="I151" s="44"/>
      <c r="J151" s="44"/>
      <c r="K151" s="72">
        <f t="shared" si="7"/>
        <v>152</v>
      </c>
      <c r="L151" s="18"/>
    </row>
    <row r="152" spans="1:12" ht="15.75" x14ac:dyDescent="0.25">
      <c r="A152" s="23">
        <v>148</v>
      </c>
      <c r="B152" s="24" t="s">
        <v>182</v>
      </c>
      <c r="C152" s="43"/>
      <c r="D152" s="44"/>
      <c r="E152" s="44"/>
      <c r="F152" s="44">
        <v>151</v>
      </c>
      <c r="G152" s="44"/>
      <c r="H152" s="44"/>
      <c r="I152" s="44"/>
      <c r="J152" s="44"/>
      <c r="K152" s="72">
        <f t="shared" si="7"/>
        <v>151</v>
      </c>
      <c r="L152" s="18"/>
    </row>
    <row r="153" spans="1:12" ht="15.75" x14ac:dyDescent="0.25">
      <c r="A153" s="23">
        <v>149</v>
      </c>
      <c r="B153" s="24" t="s">
        <v>206</v>
      </c>
      <c r="C153" s="43"/>
      <c r="D153" s="44"/>
      <c r="E153" s="44"/>
      <c r="F153" s="44"/>
      <c r="G153" s="44"/>
      <c r="H153" s="44">
        <v>147</v>
      </c>
      <c r="I153" s="44"/>
      <c r="J153" s="44"/>
      <c r="K153" s="72">
        <f t="shared" si="7"/>
        <v>147</v>
      </c>
      <c r="L153" s="18"/>
    </row>
    <row r="154" spans="1:12" ht="15.75" x14ac:dyDescent="0.25">
      <c r="A154" s="23">
        <v>150</v>
      </c>
      <c r="B154" s="54" t="s">
        <v>169</v>
      </c>
      <c r="C154" s="43"/>
      <c r="D154" s="44"/>
      <c r="E154" s="44">
        <v>145</v>
      </c>
      <c r="F154" s="44"/>
      <c r="G154" s="44"/>
      <c r="H154" s="44"/>
      <c r="I154" s="44"/>
      <c r="J154" s="44"/>
      <c r="K154" s="72">
        <f t="shared" si="7"/>
        <v>145</v>
      </c>
      <c r="L154" s="18"/>
    </row>
    <row r="155" spans="1:12" ht="15.75" x14ac:dyDescent="0.25">
      <c r="A155" s="23">
        <v>151</v>
      </c>
      <c r="B155" s="24" t="s">
        <v>183</v>
      </c>
      <c r="C155" s="43"/>
      <c r="D155" s="44"/>
      <c r="E155" s="44"/>
      <c r="F155" s="44">
        <v>139</v>
      </c>
      <c r="G155" s="44"/>
      <c r="H155" s="44"/>
      <c r="I155" s="44"/>
      <c r="J155" s="44"/>
      <c r="K155" s="72">
        <f t="shared" ref="K155:K181" si="8">SUM(C155:J155)</f>
        <v>139</v>
      </c>
      <c r="L155" s="18"/>
    </row>
    <row r="156" spans="1:12" ht="15.75" x14ac:dyDescent="0.25">
      <c r="A156" s="23">
        <v>152</v>
      </c>
      <c r="B156" s="24" t="s">
        <v>134</v>
      </c>
      <c r="C156" s="43">
        <v>138</v>
      </c>
      <c r="D156" s="44"/>
      <c r="E156" s="44"/>
      <c r="F156" s="44"/>
      <c r="G156" s="44"/>
      <c r="H156" s="44"/>
      <c r="I156" s="44"/>
      <c r="J156" s="44"/>
      <c r="K156" s="72">
        <f t="shared" si="8"/>
        <v>138</v>
      </c>
      <c r="L156" s="18"/>
    </row>
    <row r="157" spans="1:12" ht="15.75" x14ac:dyDescent="0.25">
      <c r="A157" s="23">
        <v>153</v>
      </c>
      <c r="B157" s="24" t="s">
        <v>152</v>
      </c>
      <c r="C157" s="44"/>
      <c r="D157" s="44">
        <v>137</v>
      </c>
      <c r="E157" s="44"/>
      <c r="F157" s="44"/>
      <c r="G157" s="44"/>
      <c r="H157" s="44"/>
      <c r="I157" s="44"/>
      <c r="J157" s="44"/>
      <c r="K157" s="72">
        <f t="shared" si="8"/>
        <v>137</v>
      </c>
      <c r="L157" s="18"/>
    </row>
    <row r="158" spans="1:12" ht="15.75" x14ac:dyDescent="0.25">
      <c r="A158" s="23">
        <v>154</v>
      </c>
      <c r="B158" s="24" t="s">
        <v>153</v>
      </c>
      <c r="C158" s="43"/>
      <c r="D158" s="44">
        <v>137</v>
      </c>
      <c r="E158" s="44"/>
      <c r="F158" s="44"/>
      <c r="G158" s="44"/>
      <c r="H158" s="44"/>
      <c r="I158" s="44"/>
      <c r="J158" s="44"/>
      <c r="K158" s="72">
        <f t="shared" si="8"/>
        <v>137</v>
      </c>
      <c r="L158" s="18"/>
    </row>
    <row r="159" spans="1:12" ht="15.75" x14ac:dyDescent="0.25">
      <c r="A159" s="23">
        <v>155</v>
      </c>
      <c r="B159" s="24" t="s">
        <v>101</v>
      </c>
      <c r="C159" s="43"/>
      <c r="D159" s="44">
        <v>137</v>
      </c>
      <c r="E159" s="44"/>
      <c r="F159" s="44"/>
      <c r="G159" s="44"/>
      <c r="H159" s="44"/>
      <c r="I159" s="44"/>
      <c r="J159" s="44"/>
      <c r="K159" s="72">
        <f t="shared" si="8"/>
        <v>137</v>
      </c>
      <c r="L159" s="18"/>
    </row>
    <row r="160" spans="1:12" ht="15.75" x14ac:dyDescent="0.25">
      <c r="A160" s="23">
        <v>156</v>
      </c>
      <c r="B160" s="24" t="s">
        <v>200</v>
      </c>
      <c r="C160" s="43"/>
      <c r="D160" s="44"/>
      <c r="E160" s="44"/>
      <c r="F160" s="44"/>
      <c r="G160" s="44">
        <v>137</v>
      </c>
      <c r="H160" s="44"/>
      <c r="I160" s="44"/>
      <c r="J160" s="44"/>
      <c r="K160" s="72">
        <f t="shared" si="8"/>
        <v>137</v>
      </c>
      <c r="L160" s="18"/>
    </row>
    <row r="161" spans="1:12" ht="15.75" x14ac:dyDescent="0.25">
      <c r="A161" s="23">
        <v>157</v>
      </c>
      <c r="B161" s="24" t="s">
        <v>154</v>
      </c>
      <c r="C161" s="43"/>
      <c r="D161" s="44">
        <v>135</v>
      </c>
      <c r="E161" s="44"/>
      <c r="F161" s="44"/>
      <c r="G161" s="44"/>
      <c r="H161" s="44"/>
      <c r="I161" s="44"/>
      <c r="J161" s="44"/>
      <c r="K161" s="72">
        <f t="shared" si="8"/>
        <v>135</v>
      </c>
      <c r="L161" s="18"/>
    </row>
    <row r="162" spans="1:12" ht="15.75" x14ac:dyDescent="0.25">
      <c r="A162" s="23">
        <v>158</v>
      </c>
      <c r="B162" s="24" t="s">
        <v>201</v>
      </c>
      <c r="C162" s="43"/>
      <c r="D162" s="44"/>
      <c r="E162" s="44"/>
      <c r="F162" s="44"/>
      <c r="G162" s="44">
        <v>134</v>
      </c>
      <c r="H162" s="44"/>
      <c r="I162" s="44"/>
      <c r="J162" s="44"/>
      <c r="K162" s="72">
        <f t="shared" si="8"/>
        <v>134</v>
      </c>
      <c r="L162" s="18"/>
    </row>
    <row r="163" spans="1:12" ht="15.75" x14ac:dyDescent="0.25">
      <c r="A163" s="23">
        <v>159</v>
      </c>
      <c r="B163" s="24" t="s">
        <v>184</v>
      </c>
      <c r="C163" s="43"/>
      <c r="D163" s="44"/>
      <c r="E163" s="44"/>
      <c r="F163" s="44">
        <v>133</v>
      </c>
      <c r="G163" s="44"/>
      <c r="H163" s="44"/>
      <c r="I163" s="44"/>
      <c r="J163" s="44"/>
      <c r="K163" s="72">
        <f t="shared" si="8"/>
        <v>133</v>
      </c>
      <c r="L163" s="18"/>
    </row>
    <row r="164" spans="1:12" ht="15.75" x14ac:dyDescent="0.25">
      <c r="A164" s="23">
        <v>160</v>
      </c>
      <c r="B164" s="24" t="s">
        <v>97</v>
      </c>
      <c r="C164" s="43"/>
      <c r="D164" s="44">
        <v>132</v>
      </c>
      <c r="E164" s="44"/>
      <c r="F164" s="44"/>
      <c r="G164" s="44"/>
      <c r="H164" s="44"/>
      <c r="I164" s="44"/>
      <c r="J164" s="44"/>
      <c r="K164" s="72">
        <f t="shared" si="8"/>
        <v>132</v>
      </c>
      <c r="L164" s="18"/>
    </row>
    <row r="165" spans="1:12" ht="15.75" x14ac:dyDescent="0.25">
      <c r="A165" s="23">
        <v>161</v>
      </c>
      <c r="B165" s="24" t="s">
        <v>185</v>
      </c>
      <c r="C165" s="43"/>
      <c r="D165" s="44"/>
      <c r="E165" s="44"/>
      <c r="F165" s="44">
        <v>128</v>
      </c>
      <c r="G165" s="44"/>
      <c r="H165" s="44"/>
      <c r="I165" s="44"/>
      <c r="J165" s="44"/>
      <c r="K165" s="72">
        <f t="shared" si="8"/>
        <v>128</v>
      </c>
      <c r="L165" s="18"/>
    </row>
    <row r="166" spans="1:12" ht="15.75" x14ac:dyDescent="0.25">
      <c r="A166" s="23">
        <v>162</v>
      </c>
      <c r="B166" s="24" t="s">
        <v>208</v>
      </c>
      <c r="C166" s="43"/>
      <c r="D166" s="44"/>
      <c r="E166" s="44"/>
      <c r="F166" s="44"/>
      <c r="G166" s="44"/>
      <c r="H166" s="44">
        <v>128</v>
      </c>
      <c r="I166" s="44"/>
      <c r="J166" s="44"/>
      <c r="K166" s="72">
        <f t="shared" si="8"/>
        <v>128</v>
      </c>
      <c r="L166" s="18"/>
    </row>
    <row r="167" spans="1:12" ht="15.75" x14ac:dyDescent="0.25">
      <c r="A167" s="23">
        <v>163</v>
      </c>
      <c r="B167" s="24" t="s">
        <v>102</v>
      </c>
      <c r="C167" s="43"/>
      <c r="D167" s="44">
        <v>123</v>
      </c>
      <c r="E167" s="44"/>
      <c r="F167" s="44"/>
      <c r="G167" s="44"/>
      <c r="H167" s="44"/>
      <c r="I167" s="44"/>
      <c r="J167" s="44"/>
      <c r="K167" s="72">
        <f t="shared" si="8"/>
        <v>123</v>
      </c>
      <c r="L167" s="18"/>
    </row>
    <row r="168" spans="1:12" ht="15.75" x14ac:dyDescent="0.25">
      <c r="A168" s="23">
        <v>164</v>
      </c>
      <c r="B168" s="24" t="s">
        <v>186</v>
      </c>
      <c r="C168" s="43"/>
      <c r="D168" s="44"/>
      <c r="E168" s="44"/>
      <c r="F168" s="44">
        <v>119</v>
      </c>
      <c r="G168" s="44"/>
      <c r="H168" s="44"/>
      <c r="I168" s="44"/>
      <c r="J168" s="44"/>
      <c r="K168" s="72">
        <f t="shared" si="8"/>
        <v>119</v>
      </c>
      <c r="L168" s="18"/>
    </row>
    <row r="169" spans="1:12" ht="15.75" x14ac:dyDescent="0.25">
      <c r="A169" s="23">
        <v>165</v>
      </c>
      <c r="B169" s="24" t="s">
        <v>239</v>
      </c>
      <c r="C169" s="43"/>
      <c r="D169" s="44"/>
      <c r="E169" s="44"/>
      <c r="F169" s="44"/>
      <c r="G169" s="44"/>
      <c r="H169" s="44"/>
      <c r="I169" s="44"/>
      <c r="J169" s="44">
        <v>117</v>
      </c>
      <c r="K169" s="72">
        <f t="shared" si="8"/>
        <v>117</v>
      </c>
      <c r="L169" s="18"/>
    </row>
    <row r="170" spans="1:12" ht="15.75" x14ac:dyDescent="0.25">
      <c r="A170" s="23">
        <v>166</v>
      </c>
      <c r="B170" s="24" t="s">
        <v>240</v>
      </c>
      <c r="C170" s="43"/>
      <c r="D170" s="44"/>
      <c r="E170" s="44"/>
      <c r="F170" s="44"/>
      <c r="G170" s="44"/>
      <c r="H170" s="44"/>
      <c r="I170" s="44"/>
      <c r="J170" s="44">
        <v>115</v>
      </c>
      <c r="K170" s="72">
        <f t="shared" si="8"/>
        <v>115</v>
      </c>
      <c r="L170" s="18"/>
    </row>
    <row r="171" spans="1:12" ht="15.75" x14ac:dyDescent="0.25">
      <c r="A171" s="23">
        <v>167</v>
      </c>
      <c r="B171" s="24" t="s">
        <v>187</v>
      </c>
      <c r="C171" s="43"/>
      <c r="D171" s="44"/>
      <c r="E171" s="44"/>
      <c r="F171" s="44">
        <v>114</v>
      </c>
      <c r="G171" s="44"/>
      <c r="H171" s="44"/>
      <c r="I171" s="44"/>
      <c r="J171" s="44"/>
      <c r="K171" s="72">
        <f t="shared" si="8"/>
        <v>114</v>
      </c>
      <c r="L171" s="18"/>
    </row>
    <row r="172" spans="1:12" ht="15.75" x14ac:dyDescent="0.25">
      <c r="A172" s="23">
        <v>168</v>
      </c>
      <c r="B172" s="24" t="s">
        <v>188</v>
      </c>
      <c r="C172" s="43"/>
      <c r="D172" s="44"/>
      <c r="E172" s="44"/>
      <c r="F172" s="44">
        <v>111</v>
      </c>
      <c r="G172" s="44"/>
      <c r="H172" s="44"/>
      <c r="I172" s="44"/>
      <c r="J172" s="44"/>
      <c r="K172" s="72">
        <f t="shared" si="8"/>
        <v>111</v>
      </c>
      <c r="L172" s="18"/>
    </row>
    <row r="173" spans="1:12" ht="15.75" x14ac:dyDescent="0.25">
      <c r="A173" s="23">
        <v>170</v>
      </c>
      <c r="B173" s="24" t="s">
        <v>241</v>
      </c>
      <c r="C173" s="43"/>
      <c r="D173" s="44"/>
      <c r="E173" s="44"/>
      <c r="F173" s="44"/>
      <c r="G173" s="44"/>
      <c r="H173" s="44"/>
      <c r="I173" s="44"/>
      <c r="J173" s="44">
        <v>105</v>
      </c>
      <c r="K173" s="72">
        <f t="shared" si="8"/>
        <v>105</v>
      </c>
      <c r="L173" s="18"/>
    </row>
    <row r="174" spans="1:12" ht="15.75" x14ac:dyDescent="0.25">
      <c r="A174" s="23">
        <v>171</v>
      </c>
      <c r="B174" s="24" t="s">
        <v>242</v>
      </c>
      <c r="C174" s="43"/>
      <c r="D174" s="44"/>
      <c r="E174" s="44"/>
      <c r="F174" s="44"/>
      <c r="G174" s="44"/>
      <c r="H174" s="44"/>
      <c r="I174" s="44"/>
      <c r="J174" s="44">
        <v>94</v>
      </c>
      <c r="K174" s="72">
        <f t="shared" si="8"/>
        <v>94</v>
      </c>
      <c r="L174" s="18"/>
    </row>
    <row r="175" spans="1:12" ht="15.75" x14ac:dyDescent="0.25">
      <c r="A175" s="23">
        <v>172</v>
      </c>
      <c r="B175" s="54" t="s">
        <v>140</v>
      </c>
      <c r="C175" s="43">
        <v>93</v>
      </c>
      <c r="D175" s="44"/>
      <c r="E175" s="44"/>
      <c r="F175" s="44"/>
      <c r="G175" s="44"/>
      <c r="H175" s="44"/>
      <c r="I175" s="44"/>
      <c r="J175" s="44"/>
      <c r="K175" s="72">
        <f t="shared" si="8"/>
        <v>93</v>
      </c>
      <c r="L175" s="18"/>
    </row>
    <row r="176" spans="1:12" ht="15.75" x14ac:dyDescent="0.25">
      <c r="A176" s="23">
        <v>173</v>
      </c>
      <c r="B176" s="24" t="s">
        <v>243</v>
      </c>
      <c r="C176" s="43"/>
      <c r="D176" s="44"/>
      <c r="E176" s="44"/>
      <c r="F176" s="44"/>
      <c r="G176" s="44"/>
      <c r="H176" s="44"/>
      <c r="I176" s="44"/>
      <c r="J176" s="44">
        <v>92</v>
      </c>
      <c r="K176" s="72">
        <f t="shared" si="8"/>
        <v>92</v>
      </c>
      <c r="L176" s="18"/>
    </row>
    <row r="177" spans="1:12" ht="15.75" x14ac:dyDescent="0.25">
      <c r="A177" s="23">
        <v>174</v>
      </c>
      <c r="B177" s="24" t="s">
        <v>209</v>
      </c>
      <c r="C177" s="43"/>
      <c r="D177" s="44"/>
      <c r="E177" s="44"/>
      <c r="F177" s="44"/>
      <c r="G177" s="44"/>
      <c r="H177" s="44">
        <v>81</v>
      </c>
      <c r="I177" s="44"/>
      <c r="J177" s="44"/>
      <c r="K177" s="72">
        <f t="shared" si="8"/>
        <v>81</v>
      </c>
      <c r="L177" s="18"/>
    </row>
    <row r="178" spans="1:12" ht="15.75" x14ac:dyDescent="0.25">
      <c r="A178" s="23">
        <v>175</v>
      </c>
      <c r="B178" s="24" t="s">
        <v>190</v>
      </c>
      <c r="C178" s="43"/>
      <c r="D178" s="44"/>
      <c r="E178" s="44"/>
      <c r="F178" s="44">
        <v>80</v>
      </c>
      <c r="G178" s="44"/>
      <c r="H178" s="44"/>
      <c r="I178" s="44"/>
      <c r="J178" s="44"/>
      <c r="K178" s="72">
        <f t="shared" si="8"/>
        <v>80</v>
      </c>
      <c r="L178" s="18"/>
    </row>
    <row r="179" spans="1:12" ht="15.75" x14ac:dyDescent="0.25">
      <c r="A179" s="23">
        <v>176</v>
      </c>
      <c r="B179" s="24" t="s">
        <v>222</v>
      </c>
      <c r="C179" s="43"/>
      <c r="D179" s="44"/>
      <c r="E179" s="44"/>
      <c r="F179" s="44"/>
      <c r="G179" s="44"/>
      <c r="H179" s="44"/>
      <c r="I179" s="44">
        <v>80</v>
      </c>
      <c r="J179" s="44"/>
      <c r="K179" s="72">
        <f t="shared" si="8"/>
        <v>80</v>
      </c>
      <c r="L179" s="18"/>
    </row>
    <row r="180" spans="1:12" ht="15.75" x14ac:dyDescent="0.25">
      <c r="A180" s="23">
        <v>177</v>
      </c>
      <c r="B180" s="24" t="s">
        <v>191</v>
      </c>
      <c r="C180" s="43"/>
      <c r="D180" s="44"/>
      <c r="E180" s="44"/>
      <c r="F180" s="44">
        <v>63</v>
      </c>
      <c r="G180" s="44"/>
      <c r="H180" s="44"/>
      <c r="I180" s="44"/>
      <c r="J180" s="44"/>
      <c r="K180" s="72">
        <f t="shared" si="8"/>
        <v>63</v>
      </c>
      <c r="L180" s="18"/>
    </row>
    <row r="181" spans="1:12" ht="16.5" thickBot="1" x14ac:dyDescent="0.3">
      <c r="A181" s="19">
        <v>178</v>
      </c>
      <c r="B181" s="25" t="s">
        <v>202</v>
      </c>
      <c r="C181" s="45"/>
      <c r="D181" s="46"/>
      <c r="E181" s="46"/>
      <c r="F181" s="46"/>
      <c r="G181" s="46">
        <v>12</v>
      </c>
      <c r="H181" s="46"/>
      <c r="I181" s="46"/>
      <c r="J181" s="46"/>
      <c r="K181" s="69">
        <f t="shared" si="8"/>
        <v>12</v>
      </c>
      <c r="L181" s="18"/>
    </row>
    <row r="182" spans="1:12" ht="18.75" x14ac:dyDescent="0.3">
      <c r="A182" s="31"/>
      <c r="B182" s="37"/>
      <c r="C182" s="33"/>
      <c r="D182" s="34"/>
      <c r="E182" s="34"/>
      <c r="F182" s="34"/>
      <c r="G182" s="34"/>
      <c r="H182" s="34"/>
      <c r="I182" s="34"/>
      <c r="J182" s="34"/>
      <c r="K182" s="36"/>
      <c r="L182" s="18"/>
    </row>
    <row r="183" spans="1:12" ht="18.75" x14ac:dyDescent="0.3">
      <c r="A183" s="31"/>
      <c r="B183" s="38"/>
      <c r="C183" s="34"/>
      <c r="D183" s="34"/>
      <c r="E183" s="34"/>
      <c r="F183" s="34"/>
      <c r="G183" s="34"/>
      <c r="H183" s="34"/>
      <c r="I183" s="34"/>
      <c r="J183" s="34"/>
      <c r="K183" s="36"/>
      <c r="L183" s="18"/>
    </row>
    <row r="184" spans="1:12" ht="18.75" x14ac:dyDescent="0.3">
      <c r="A184" s="31"/>
      <c r="B184" s="32"/>
      <c r="C184" s="33"/>
      <c r="D184" s="34"/>
      <c r="E184" s="34"/>
      <c r="F184" s="34"/>
      <c r="G184" s="34"/>
      <c r="H184" s="34"/>
      <c r="I184" s="34"/>
      <c r="J184" s="34"/>
      <c r="K184" s="36"/>
      <c r="L184" s="18"/>
    </row>
    <row r="185" spans="1:12" ht="18.75" x14ac:dyDescent="0.3">
      <c r="A185" s="31"/>
      <c r="B185" s="32"/>
      <c r="C185" s="33"/>
      <c r="D185" s="34"/>
      <c r="E185" s="34"/>
      <c r="F185" s="34"/>
      <c r="G185" s="34"/>
      <c r="H185" s="34"/>
      <c r="I185" s="34"/>
      <c r="J185" s="34"/>
      <c r="K185" s="36"/>
      <c r="L185" s="18"/>
    </row>
    <row r="186" spans="1:12" ht="18.75" x14ac:dyDescent="0.3">
      <c r="A186" s="31"/>
      <c r="B186" s="39"/>
      <c r="C186" s="33"/>
      <c r="D186" s="34"/>
      <c r="E186" s="34"/>
      <c r="F186" s="34"/>
      <c r="G186" s="34"/>
      <c r="H186" s="34"/>
      <c r="I186" s="34"/>
      <c r="J186" s="34"/>
      <c r="K186" s="36"/>
      <c r="L186" s="18"/>
    </row>
    <row r="187" spans="1:12" ht="18.75" x14ac:dyDescent="0.3">
      <c r="A187" s="31"/>
      <c r="B187" s="37"/>
      <c r="C187" s="34"/>
      <c r="D187" s="34"/>
      <c r="E187" s="34"/>
      <c r="F187" s="34"/>
      <c r="G187" s="34"/>
      <c r="H187" s="34"/>
      <c r="I187" s="34"/>
      <c r="J187" s="34"/>
      <c r="K187" s="36"/>
      <c r="L187" s="18"/>
    </row>
    <row r="188" spans="1:12" ht="18.75" x14ac:dyDescent="0.3">
      <c r="A188" s="31"/>
      <c r="B188" s="37"/>
      <c r="C188" s="34"/>
      <c r="D188" s="34"/>
      <c r="E188" s="34"/>
      <c r="F188" s="34"/>
      <c r="G188" s="34"/>
      <c r="H188" s="34"/>
      <c r="I188" s="34"/>
      <c r="J188" s="34"/>
      <c r="K188" s="36"/>
      <c r="L188" s="18"/>
    </row>
    <row r="189" spans="1:12" ht="18.75" x14ac:dyDescent="0.3">
      <c r="A189" s="31"/>
      <c r="B189" s="38"/>
      <c r="C189" s="33"/>
      <c r="D189" s="34"/>
      <c r="E189" s="34"/>
      <c r="F189" s="34"/>
      <c r="G189" s="34"/>
      <c r="H189" s="34"/>
      <c r="I189" s="34"/>
      <c r="J189" s="34"/>
      <c r="K189" s="36"/>
      <c r="L189" s="18"/>
    </row>
    <row r="190" spans="1:12" ht="18.75" x14ac:dyDescent="0.3">
      <c r="A190" s="31"/>
      <c r="B190" s="37"/>
      <c r="C190" s="34"/>
      <c r="D190" s="34"/>
      <c r="E190" s="34"/>
      <c r="F190" s="34"/>
      <c r="G190" s="34"/>
      <c r="H190" s="34"/>
      <c r="I190" s="34"/>
      <c r="J190" s="34"/>
      <c r="K190" s="36"/>
      <c r="L190" s="18"/>
    </row>
    <row r="191" spans="1:12" ht="18.75" x14ac:dyDescent="0.3">
      <c r="A191" s="31"/>
      <c r="B191" s="37"/>
      <c r="C191" s="33"/>
      <c r="D191" s="34"/>
      <c r="E191" s="34"/>
      <c r="F191" s="34"/>
      <c r="G191" s="34"/>
      <c r="H191" s="34"/>
      <c r="I191" s="34"/>
      <c r="J191" s="34"/>
      <c r="K191" s="36"/>
      <c r="L191" s="18"/>
    </row>
    <row r="192" spans="1:12" ht="18.75" x14ac:dyDescent="0.3">
      <c r="A192" s="31"/>
      <c r="B192" s="37"/>
      <c r="C192" s="34"/>
      <c r="D192" s="34"/>
      <c r="E192" s="34"/>
      <c r="F192" s="34"/>
      <c r="G192" s="34"/>
      <c r="H192" s="34"/>
      <c r="I192" s="34"/>
      <c r="J192" s="34"/>
      <c r="K192" s="36"/>
      <c r="L192" s="18"/>
    </row>
    <row r="193" spans="1:12" ht="18.75" x14ac:dyDescent="0.3">
      <c r="A193" s="31"/>
      <c r="B193" s="32"/>
      <c r="C193" s="33"/>
      <c r="D193" s="34"/>
      <c r="E193" s="34"/>
      <c r="F193" s="34"/>
      <c r="G193" s="34"/>
      <c r="H193" s="34"/>
      <c r="I193" s="34"/>
      <c r="J193" s="34"/>
      <c r="K193" s="36"/>
      <c r="L193" s="18"/>
    </row>
    <row r="194" spans="1:12" ht="18.75" x14ac:dyDescent="0.3">
      <c r="A194" s="31"/>
      <c r="B194" s="38"/>
      <c r="C194" s="34"/>
      <c r="D194" s="34"/>
      <c r="E194" s="34"/>
      <c r="F194" s="34"/>
      <c r="G194" s="34"/>
      <c r="H194" s="34"/>
      <c r="I194" s="34"/>
      <c r="J194" s="34"/>
      <c r="K194" s="36"/>
      <c r="L194" s="18"/>
    </row>
    <row r="195" spans="1:12" ht="18.75" x14ac:dyDescent="0.3">
      <c r="A195" s="31"/>
      <c r="B195" s="37"/>
      <c r="C195" s="34"/>
      <c r="D195" s="34"/>
      <c r="E195" s="34"/>
      <c r="F195" s="34"/>
      <c r="G195" s="34"/>
      <c r="H195" s="34"/>
      <c r="I195" s="34"/>
      <c r="J195" s="34"/>
      <c r="K195" s="36"/>
      <c r="L195" s="18"/>
    </row>
    <row r="196" spans="1:12" ht="18.75" x14ac:dyDescent="0.3">
      <c r="A196" s="31"/>
      <c r="B196" s="38"/>
      <c r="C196" s="34"/>
      <c r="D196" s="34"/>
      <c r="E196" s="34"/>
      <c r="F196" s="34"/>
      <c r="G196" s="34"/>
      <c r="H196" s="34"/>
      <c r="I196" s="34"/>
      <c r="J196" s="34"/>
      <c r="K196" s="36"/>
      <c r="L196" s="18"/>
    </row>
    <row r="197" spans="1:12" ht="18.75" x14ac:dyDescent="0.3">
      <c r="A197" s="31"/>
      <c r="B197" s="37"/>
      <c r="C197" s="33"/>
      <c r="D197" s="34"/>
      <c r="E197" s="34"/>
      <c r="F197" s="34"/>
      <c r="G197" s="34"/>
      <c r="H197" s="34"/>
      <c r="I197" s="34"/>
      <c r="J197" s="34"/>
      <c r="K197" s="36"/>
      <c r="L197" s="18"/>
    </row>
    <row r="198" spans="1:12" ht="18.75" x14ac:dyDescent="0.3">
      <c r="A198" s="31"/>
      <c r="B198" s="35"/>
      <c r="C198" s="33"/>
      <c r="D198" s="34"/>
      <c r="E198" s="34"/>
      <c r="F198" s="34"/>
      <c r="G198" s="34"/>
      <c r="H198" s="34"/>
      <c r="I198" s="34"/>
      <c r="J198" s="34"/>
      <c r="K198" s="36"/>
      <c r="L198" s="18"/>
    </row>
    <row r="199" spans="1:12" ht="18.75" x14ac:dyDescent="0.3">
      <c r="A199" s="31"/>
      <c r="B199" s="35"/>
      <c r="C199" s="34"/>
      <c r="D199" s="34"/>
      <c r="E199" s="34"/>
      <c r="F199" s="34"/>
      <c r="G199" s="34"/>
      <c r="H199" s="34"/>
      <c r="I199" s="34"/>
      <c r="J199" s="34"/>
      <c r="K199" s="36"/>
      <c r="L199" s="18"/>
    </row>
    <row r="200" spans="1:12" ht="18.75" x14ac:dyDescent="0.3">
      <c r="A200" s="31"/>
      <c r="B200" s="35"/>
      <c r="C200" s="33"/>
      <c r="D200" s="34"/>
      <c r="E200" s="34"/>
      <c r="F200" s="34"/>
      <c r="G200" s="34"/>
      <c r="H200" s="34"/>
      <c r="I200" s="34"/>
      <c r="J200" s="34"/>
      <c r="K200" s="36"/>
      <c r="L200" s="18"/>
    </row>
    <row r="201" spans="1:12" ht="18.75" x14ac:dyDescent="0.3">
      <c r="A201" s="31"/>
      <c r="B201" s="35"/>
      <c r="C201" s="33"/>
      <c r="D201" s="34"/>
      <c r="E201" s="34"/>
      <c r="F201" s="34"/>
      <c r="G201" s="34"/>
      <c r="H201" s="34"/>
      <c r="I201" s="34"/>
      <c r="J201" s="34"/>
      <c r="K201" s="36"/>
      <c r="L201" s="18"/>
    </row>
    <row r="202" spans="1:12" ht="14.25" x14ac:dyDescent="0.2">
      <c r="B202" s="37"/>
    </row>
  </sheetData>
  <mergeCells count="1">
    <mergeCell ref="A2:K2"/>
  </mergeCells>
  <phoneticPr fontId="0" type="noConversion"/>
  <pageMargins left="0.43307086614173229" right="0.74803149606299213" top="0.19685039370078741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42578125" customWidth="1"/>
    <col min="2" max="2" width="27" customWidth="1"/>
    <col min="3" max="10" width="5.7109375" customWidth="1"/>
    <col min="11" max="11" width="8.28515625" customWidth="1"/>
    <col min="12" max="12" width="9" customWidth="1"/>
    <col min="13" max="13" width="12.42578125" customWidth="1"/>
  </cols>
  <sheetData>
    <row r="1" spans="1:13" ht="13.5" thickBot="1" x14ac:dyDescent="0.25"/>
    <row r="2" spans="1:13" ht="21" thickBot="1" x14ac:dyDescent="0.35">
      <c r="A2" s="126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"/>
    </row>
    <row r="3" spans="1:13" ht="9" customHeight="1" thickBot="1" x14ac:dyDescent="0.25">
      <c r="A3" s="5"/>
      <c r="B3" s="6"/>
      <c r="C3" s="7"/>
      <c r="D3" s="8"/>
      <c r="E3" s="8"/>
      <c r="F3" s="8"/>
      <c r="G3" s="8"/>
      <c r="H3" s="8"/>
      <c r="I3" s="8"/>
      <c r="J3" s="8"/>
      <c r="K3" s="9"/>
      <c r="L3" s="2"/>
    </row>
    <row r="4" spans="1:13" ht="18.75" thickBot="1" x14ac:dyDescent="0.3">
      <c r="A4" s="21"/>
      <c r="B4" s="2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M4" s="12" t="s">
        <v>11</v>
      </c>
    </row>
    <row r="5" spans="1:13" ht="15.75" x14ac:dyDescent="0.25">
      <c r="A5" s="29">
        <f t="shared" ref="A5:A17" si="0">A4+1</f>
        <v>1</v>
      </c>
      <c r="B5" s="22" t="s">
        <v>10</v>
      </c>
      <c r="C5" s="59">
        <v>569</v>
      </c>
      <c r="D5" s="73">
        <v>575</v>
      </c>
      <c r="E5" s="73">
        <v>574</v>
      </c>
      <c r="F5" s="73">
        <v>567</v>
      </c>
      <c r="G5" s="115">
        <v>576</v>
      </c>
      <c r="H5" s="75">
        <v>571</v>
      </c>
      <c r="I5" s="73">
        <v>573</v>
      </c>
      <c r="J5" s="73">
        <v>574</v>
      </c>
      <c r="K5" s="67">
        <f t="shared" ref="K5:K39" si="1">SUM(C5:J5)</f>
        <v>4579</v>
      </c>
      <c r="M5" s="58" t="s">
        <v>12</v>
      </c>
    </row>
    <row r="6" spans="1:13" ht="15.75" x14ac:dyDescent="0.25">
      <c r="A6" s="17">
        <f t="shared" si="0"/>
        <v>2</v>
      </c>
      <c r="B6" s="22" t="s">
        <v>9</v>
      </c>
      <c r="C6" s="75">
        <v>567</v>
      </c>
      <c r="D6" s="75">
        <v>566</v>
      </c>
      <c r="E6" s="84">
        <v>571</v>
      </c>
      <c r="F6" s="41">
        <v>555</v>
      </c>
      <c r="G6" s="75">
        <v>562</v>
      </c>
      <c r="H6" s="84">
        <v>563</v>
      </c>
      <c r="I6" s="41">
        <v>552</v>
      </c>
      <c r="J6" s="75">
        <v>563</v>
      </c>
      <c r="K6" s="67">
        <f t="shared" si="1"/>
        <v>4499</v>
      </c>
      <c r="L6" s="52">
        <f>SUM(K5-K6)</f>
        <v>80</v>
      </c>
      <c r="M6" s="57" t="s">
        <v>13</v>
      </c>
    </row>
    <row r="7" spans="1:13" ht="15.75" x14ac:dyDescent="0.25">
      <c r="A7" s="17">
        <f t="shared" si="0"/>
        <v>3</v>
      </c>
      <c r="B7" s="22" t="s">
        <v>16</v>
      </c>
      <c r="C7" s="27">
        <v>550</v>
      </c>
      <c r="D7" s="27">
        <v>559</v>
      </c>
      <c r="E7" s="74">
        <v>572</v>
      </c>
      <c r="F7" s="27">
        <v>549</v>
      </c>
      <c r="G7" s="62">
        <v>561</v>
      </c>
      <c r="H7" s="83">
        <v>575</v>
      </c>
      <c r="I7" s="55">
        <v>550</v>
      </c>
      <c r="J7" s="27">
        <v>550</v>
      </c>
      <c r="K7" s="68">
        <f t="shared" si="1"/>
        <v>4466</v>
      </c>
      <c r="L7" s="52">
        <f>SUM(K6-K8)</f>
        <v>40</v>
      </c>
      <c r="M7" s="56" t="s">
        <v>14</v>
      </c>
    </row>
    <row r="8" spans="1:13" ht="15.75" x14ac:dyDescent="0.25">
      <c r="A8" s="17">
        <f t="shared" si="0"/>
        <v>4</v>
      </c>
      <c r="B8" s="22" t="s">
        <v>37</v>
      </c>
      <c r="C8" s="26">
        <v>554</v>
      </c>
      <c r="D8" s="27">
        <v>558</v>
      </c>
      <c r="E8" s="27">
        <v>564</v>
      </c>
      <c r="F8" s="62">
        <v>558</v>
      </c>
      <c r="G8" s="27">
        <v>553</v>
      </c>
      <c r="H8" s="27">
        <v>561</v>
      </c>
      <c r="I8" s="62">
        <v>561</v>
      </c>
      <c r="J8" s="27">
        <v>550</v>
      </c>
      <c r="K8" s="67">
        <f t="shared" si="1"/>
        <v>4459</v>
      </c>
      <c r="L8" s="52">
        <f>SUM(K8-K7)</f>
        <v>-7</v>
      </c>
    </row>
    <row r="9" spans="1:13" ht="15.75" x14ac:dyDescent="0.25">
      <c r="A9" s="17">
        <f t="shared" si="0"/>
        <v>5</v>
      </c>
      <c r="B9" s="22" t="s">
        <v>66</v>
      </c>
      <c r="C9" s="26">
        <v>558</v>
      </c>
      <c r="D9" s="62">
        <v>560</v>
      </c>
      <c r="E9" s="27">
        <v>557</v>
      </c>
      <c r="F9" s="74">
        <v>559</v>
      </c>
      <c r="G9" s="27">
        <v>557</v>
      </c>
      <c r="H9" s="27">
        <v>546</v>
      </c>
      <c r="I9" s="27">
        <v>550</v>
      </c>
      <c r="J9" s="27">
        <v>549</v>
      </c>
      <c r="K9" s="67">
        <f t="shared" si="1"/>
        <v>4436</v>
      </c>
      <c r="L9" s="52">
        <f>SUM(K7-K9)</f>
        <v>30</v>
      </c>
    </row>
    <row r="10" spans="1:13" ht="15.75" x14ac:dyDescent="0.25">
      <c r="A10" s="17">
        <f t="shared" si="0"/>
        <v>6</v>
      </c>
      <c r="B10" s="22" t="s">
        <v>17</v>
      </c>
      <c r="C10" s="26">
        <v>554</v>
      </c>
      <c r="D10" s="27">
        <v>548</v>
      </c>
      <c r="E10" s="27">
        <v>556</v>
      </c>
      <c r="F10" s="27">
        <v>547</v>
      </c>
      <c r="G10" s="27">
        <v>560</v>
      </c>
      <c r="H10" s="27">
        <v>552</v>
      </c>
      <c r="I10" s="27">
        <v>558</v>
      </c>
      <c r="J10" s="62">
        <v>558</v>
      </c>
      <c r="K10" s="67">
        <f t="shared" si="1"/>
        <v>4433</v>
      </c>
      <c r="L10" s="52">
        <f>SUM(K9-K10)</f>
        <v>3</v>
      </c>
    </row>
    <row r="11" spans="1:13" ht="15.75" x14ac:dyDescent="0.25">
      <c r="A11" s="17">
        <f t="shared" si="0"/>
        <v>7</v>
      </c>
      <c r="B11" s="22" t="s">
        <v>55</v>
      </c>
      <c r="C11" s="26">
        <v>556</v>
      </c>
      <c r="D11" s="27">
        <v>541</v>
      </c>
      <c r="E11" s="27">
        <v>547</v>
      </c>
      <c r="F11" s="27">
        <v>548</v>
      </c>
      <c r="G11" s="27">
        <v>556</v>
      </c>
      <c r="H11" s="27">
        <v>548</v>
      </c>
      <c r="I11" s="74">
        <v>563</v>
      </c>
      <c r="J11" s="27">
        <v>553</v>
      </c>
      <c r="K11" s="67">
        <f t="shared" si="1"/>
        <v>4412</v>
      </c>
      <c r="L11" s="52">
        <f>SUM(K10-K11)</f>
        <v>21</v>
      </c>
    </row>
    <row r="12" spans="1:13" ht="15.75" x14ac:dyDescent="0.25">
      <c r="A12" s="17">
        <f t="shared" si="0"/>
        <v>8</v>
      </c>
      <c r="B12" s="22" t="s">
        <v>36</v>
      </c>
      <c r="C12" s="26">
        <v>560</v>
      </c>
      <c r="D12" s="27">
        <v>547</v>
      </c>
      <c r="E12" s="27">
        <v>539</v>
      </c>
      <c r="F12" s="27">
        <v>549</v>
      </c>
      <c r="G12" s="27">
        <v>550</v>
      </c>
      <c r="H12" s="27">
        <v>549</v>
      </c>
      <c r="I12" s="27">
        <v>547</v>
      </c>
      <c r="J12" s="27">
        <v>547</v>
      </c>
      <c r="K12" s="67">
        <f t="shared" si="1"/>
        <v>4388</v>
      </c>
      <c r="L12" s="52">
        <f>SUM(K11-K12)</f>
        <v>24</v>
      </c>
    </row>
    <row r="13" spans="1:13" ht="15.75" x14ac:dyDescent="0.25">
      <c r="A13" s="17">
        <f t="shared" si="0"/>
        <v>9</v>
      </c>
      <c r="B13" s="22" t="s">
        <v>45</v>
      </c>
      <c r="C13" s="60">
        <v>562</v>
      </c>
      <c r="D13" s="27">
        <v>560</v>
      </c>
      <c r="E13" s="27">
        <v>551</v>
      </c>
      <c r="F13" s="27">
        <v>511</v>
      </c>
      <c r="G13" s="27">
        <v>550</v>
      </c>
      <c r="H13" s="27">
        <v>556</v>
      </c>
      <c r="I13" s="27">
        <v>545</v>
      </c>
      <c r="J13" s="27">
        <v>550</v>
      </c>
      <c r="K13" s="67">
        <f t="shared" si="1"/>
        <v>4385</v>
      </c>
      <c r="L13" s="52">
        <f>SUM(K12-K13)</f>
        <v>3</v>
      </c>
    </row>
    <row r="14" spans="1:13" ht="15.75" x14ac:dyDescent="0.25">
      <c r="A14" s="17">
        <f t="shared" si="0"/>
        <v>10</v>
      </c>
      <c r="B14" s="22" t="s">
        <v>38</v>
      </c>
      <c r="C14" s="26">
        <v>558</v>
      </c>
      <c r="D14" s="27">
        <v>541</v>
      </c>
      <c r="E14" s="27">
        <v>549</v>
      </c>
      <c r="F14" s="27">
        <v>529</v>
      </c>
      <c r="G14" s="27">
        <v>556</v>
      </c>
      <c r="H14" s="27">
        <v>552</v>
      </c>
      <c r="I14" s="27">
        <v>543</v>
      </c>
      <c r="J14" s="27">
        <v>555</v>
      </c>
      <c r="K14" s="67">
        <f t="shared" si="1"/>
        <v>4383</v>
      </c>
      <c r="L14" s="52">
        <f>SUM(K13-K14)</f>
        <v>2</v>
      </c>
    </row>
    <row r="15" spans="1:13" ht="15.75" x14ac:dyDescent="0.25">
      <c r="A15" s="17">
        <f t="shared" si="0"/>
        <v>11</v>
      </c>
      <c r="B15" s="22" t="s">
        <v>107</v>
      </c>
      <c r="C15" s="26">
        <v>551</v>
      </c>
      <c r="D15" s="27">
        <v>519</v>
      </c>
      <c r="E15" s="27">
        <v>531</v>
      </c>
      <c r="F15" s="27">
        <v>539</v>
      </c>
      <c r="G15" s="27">
        <v>548</v>
      </c>
      <c r="H15" s="27">
        <v>551</v>
      </c>
      <c r="I15" s="27">
        <v>551</v>
      </c>
      <c r="J15" s="27">
        <v>541</v>
      </c>
      <c r="K15" s="67">
        <f t="shared" si="1"/>
        <v>4331</v>
      </c>
      <c r="L15" s="52">
        <f t="shared" ref="L15:L21" si="2">SUM(K14-K15)</f>
        <v>52</v>
      </c>
    </row>
    <row r="16" spans="1:13" ht="15.75" x14ac:dyDescent="0.25">
      <c r="A16" s="17">
        <f t="shared" si="0"/>
        <v>12</v>
      </c>
      <c r="B16" s="22" t="s">
        <v>80</v>
      </c>
      <c r="C16" s="26">
        <v>525</v>
      </c>
      <c r="D16" s="27">
        <v>531</v>
      </c>
      <c r="E16" s="27">
        <v>528</v>
      </c>
      <c r="F16" s="27">
        <v>530</v>
      </c>
      <c r="G16" s="27">
        <v>519</v>
      </c>
      <c r="H16" s="27">
        <v>546</v>
      </c>
      <c r="I16" s="27">
        <v>547</v>
      </c>
      <c r="J16" s="27">
        <v>513</v>
      </c>
      <c r="K16" s="67">
        <f t="shared" si="1"/>
        <v>4239</v>
      </c>
      <c r="L16" s="52">
        <f t="shared" si="2"/>
        <v>92</v>
      </c>
    </row>
    <row r="17" spans="1:12" ht="15.75" x14ac:dyDescent="0.25">
      <c r="A17" s="17">
        <f t="shared" si="0"/>
        <v>13</v>
      </c>
      <c r="B17" s="22" t="s">
        <v>162</v>
      </c>
      <c r="C17" s="26">
        <v>523</v>
      </c>
      <c r="D17" s="27">
        <v>523</v>
      </c>
      <c r="E17" s="27">
        <v>528</v>
      </c>
      <c r="F17" s="27">
        <v>520</v>
      </c>
      <c r="G17" s="27">
        <v>514</v>
      </c>
      <c r="H17" s="27">
        <v>533</v>
      </c>
      <c r="I17" s="27">
        <v>531</v>
      </c>
      <c r="J17" s="27">
        <v>536</v>
      </c>
      <c r="K17" s="67">
        <f t="shared" si="1"/>
        <v>4208</v>
      </c>
      <c r="L17" s="52">
        <f t="shared" si="2"/>
        <v>31</v>
      </c>
    </row>
    <row r="18" spans="1:12" ht="15.75" x14ac:dyDescent="0.25">
      <c r="A18" s="17">
        <v>14</v>
      </c>
      <c r="B18" s="22" t="s">
        <v>73</v>
      </c>
      <c r="C18" s="42">
        <v>511</v>
      </c>
      <c r="D18" s="27">
        <v>527</v>
      </c>
      <c r="E18" s="27">
        <v>534</v>
      </c>
      <c r="F18" s="27">
        <v>514</v>
      </c>
      <c r="G18" s="27">
        <v>514</v>
      </c>
      <c r="H18" s="27">
        <v>512</v>
      </c>
      <c r="I18" s="27">
        <v>526</v>
      </c>
      <c r="J18" s="27">
        <v>506</v>
      </c>
      <c r="K18" s="67">
        <f t="shared" si="1"/>
        <v>4144</v>
      </c>
      <c r="L18" s="52">
        <f t="shared" si="2"/>
        <v>64</v>
      </c>
    </row>
    <row r="19" spans="1:12" ht="15.75" x14ac:dyDescent="0.25">
      <c r="A19" s="17">
        <v>15</v>
      </c>
      <c r="B19" s="22" t="s">
        <v>72</v>
      </c>
      <c r="C19" s="26">
        <v>527</v>
      </c>
      <c r="D19" s="27">
        <v>531</v>
      </c>
      <c r="E19" s="27">
        <v>516</v>
      </c>
      <c r="F19" s="27">
        <v>505</v>
      </c>
      <c r="G19" s="27">
        <v>537</v>
      </c>
      <c r="H19" s="27">
        <v>515</v>
      </c>
      <c r="I19" s="27">
        <v>501</v>
      </c>
      <c r="J19" s="27">
        <v>437</v>
      </c>
      <c r="K19" s="67">
        <f t="shared" si="1"/>
        <v>4069</v>
      </c>
      <c r="L19" s="52">
        <f t="shared" si="2"/>
        <v>75</v>
      </c>
    </row>
    <row r="20" spans="1:12" ht="15.75" x14ac:dyDescent="0.25">
      <c r="A20" s="17">
        <v>16</v>
      </c>
      <c r="B20" s="24" t="s">
        <v>59</v>
      </c>
      <c r="C20" s="26">
        <v>493</v>
      </c>
      <c r="D20" s="27">
        <v>479</v>
      </c>
      <c r="E20" s="27">
        <v>484</v>
      </c>
      <c r="F20" s="27">
        <v>449</v>
      </c>
      <c r="G20" s="27">
        <v>486</v>
      </c>
      <c r="H20" s="27">
        <v>512</v>
      </c>
      <c r="I20" s="27">
        <v>523</v>
      </c>
      <c r="J20" s="27">
        <v>533</v>
      </c>
      <c r="K20" s="67">
        <f t="shared" si="1"/>
        <v>3959</v>
      </c>
      <c r="L20" s="52">
        <f t="shared" si="2"/>
        <v>110</v>
      </c>
    </row>
    <row r="21" spans="1:12" ht="15.75" x14ac:dyDescent="0.25">
      <c r="A21" s="17">
        <v>17</v>
      </c>
      <c r="B21" s="22" t="s">
        <v>50</v>
      </c>
      <c r="C21" s="26">
        <v>556</v>
      </c>
      <c r="D21" s="27">
        <v>555</v>
      </c>
      <c r="E21" s="27">
        <v>548</v>
      </c>
      <c r="F21" s="27"/>
      <c r="G21" s="27">
        <v>553</v>
      </c>
      <c r="H21" s="27">
        <v>538</v>
      </c>
      <c r="I21" s="27">
        <v>558</v>
      </c>
      <c r="J21" s="27">
        <v>550</v>
      </c>
      <c r="K21" s="67">
        <f t="shared" si="1"/>
        <v>3858</v>
      </c>
      <c r="L21" s="52">
        <f t="shared" si="2"/>
        <v>101</v>
      </c>
    </row>
    <row r="22" spans="1:12" ht="15.75" x14ac:dyDescent="0.25">
      <c r="A22" s="23">
        <v>18</v>
      </c>
      <c r="B22" s="22" t="s">
        <v>112</v>
      </c>
      <c r="C22" s="43"/>
      <c r="D22" s="44">
        <v>478</v>
      </c>
      <c r="E22" s="44">
        <v>498</v>
      </c>
      <c r="F22" s="44">
        <v>519</v>
      </c>
      <c r="G22" s="44">
        <v>519</v>
      </c>
      <c r="H22" s="44">
        <v>490</v>
      </c>
      <c r="I22" s="44">
        <v>476</v>
      </c>
      <c r="J22" s="44">
        <v>486</v>
      </c>
      <c r="K22" s="67">
        <f t="shared" si="1"/>
        <v>3466</v>
      </c>
      <c r="L22" s="3"/>
    </row>
    <row r="23" spans="1:12" ht="15.75" x14ac:dyDescent="0.25">
      <c r="A23" s="23">
        <v>19</v>
      </c>
      <c r="B23" s="22" t="s">
        <v>111</v>
      </c>
      <c r="C23" s="43"/>
      <c r="D23" s="44">
        <v>424</v>
      </c>
      <c r="E23" s="44">
        <v>445</v>
      </c>
      <c r="F23" s="44">
        <v>490</v>
      </c>
      <c r="G23" s="44">
        <v>376</v>
      </c>
      <c r="H23" s="44">
        <v>504</v>
      </c>
      <c r="I23" s="44">
        <v>488</v>
      </c>
      <c r="J23" s="44">
        <v>472</v>
      </c>
      <c r="K23" s="67">
        <f t="shared" si="1"/>
        <v>3199</v>
      </c>
      <c r="L23" s="3"/>
    </row>
    <row r="24" spans="1:12" ht="15.75" x14ac:dyDescent="0.25">
      <c r="A24" s="23">
        <v>20</v>
      </c>
      <c r="B24" s="24" t="s">
        <v>82</v>
      </c>
      <c r="C24" s="43">
        <v>488</v>
      </c>
      <c r="D24" s="44">
        <v>471</v>
      </c>
      <c r="E24" s="44"/>
      <c r="F24" s="44">
        <v>511</v>
      </c>
      <c r="G24" s="44"/>
      <c r="H24" s="44">
        <v>532</v>
      </c>
      <c r="I24" s="44">
        <v>538</v>
      </c>
      <c r="J24" s="44">
        <v>547</v>
      </c>
      <c r="K24" s="67">
        <f t="shared" si="1"/>
        <v>3087</v>
      </c>
      <c r="L24" s="3"/>
    </row>
    <row r="25" spans="1:12" ht="15.75" x14ac:dyDescent="0.25">
      <c r="A25" s="23">
        <v>21</v>
      </c>
      <c r="B25" s="24" t="s">
        <v>69</v>
      </c>
      <c r="C25" s="43">
        <v>519</v>
      </c>
      <c r="D25" s="44">
        <v>555</v>
      </c>
      <c r="E25" s="44">
        <v>551</v>
      </c>
      <c r="F25" s="44">
        <v>535</v>
      </c>
      <c r="G25" s="44"/>
      <c r="H25" s="44"/>
      <c r="I25" s="44"/>
      <c r="J25" s="44">
        <v>536</v>
      </c>
      <c r="K25" s="67">
        <f t="shared" si="1"/>
        <v>2696</v>
      </c>
      <c r="L25" s="3"/>
    </row>
    <row r="26" spans="1:12" ht="15.75" x14ac:dyDescent="0.25">
      <c r="A26" s="23">
        <v>22</v>
      </c>
      <c r="B26" s="24" t="s">
        <v>75</v>
      </c>
      <c r="C26" s="43">
        <v>526</v>
      </c>
      <c r="D26" s="44">
        <v>510</v>
      </c>
      <c r="E26" s="44">
        <v>515</v>
      </c>
      <c r="F26" s="44"/>
      <c r="G26" s="44"/>
      <c r="H26" s="44"/>
      <c r="I26" s="44"/>
      <c r="J26" s="44">
        <v>532</v>
      </c>
      <c r="K26" s="67">
        <f t="shared" si="1"/>
        <v>2083</v>
      </c>
      <c r="L26" s="3"/>
    </row>
    <row r="27" spans="1:12" ht="15.75" x14ac:dyDescent="0.25">
      <c r="A27" s="23">
        <v>23</v>
      </c>
      <c r="B27" s="24" t="s">
        <v>79</v>
      </c>
      <c r="C27" s="43">
        <v>506</v>
      </c>
      <c r="D27" s="44">
        <v>532</v>
      </c>
      <c r="E27" s="44">
        <v>509</v>
      </c>
      <c r="F27" s="44"/>
      <c r="G27" s="44"/>
      <c r="H27" s="44">
        <v>505</v>
      </c>
      <c r="I27" s="44"/>
      <c r="J27" s="44"/>
      <c r="K27" s="67">
        <f t="shared" si="1"/>
        <v>2052</v>
      </c>
      <c r="L27" s="3"/>
    </row>
    <row r="28" spans="1:12" ht="15.75" x14ac:dyDescent="0.25">
      <c r="A28" s="23">
        <v>24</v>
      </c>
      <c r="B28" s="24" t="s">
        <v>161</v>
      </c>
      <c r="C28" s="43"/>
      <c r="D28" s="44"/>
      <c r="E28" s="44">
        <v>471</v>
      </c>
      <c r="F28" s="44">
        <v>473</v>
      </c>
      <c r="G28" s="44"/>
      <c r="H28" s="44"/>
      <c r="I28" s="44"/>
      <c r="J28" s="44">
        <v>478</v>
      </c>
      <c r="K28" s="67">
        <f t="shared" si="1"/>
        <v>1422</v>
      </c>
      <c r="L28" s="3"/>
    </row>
    <row r="29" spans="1:12" ht="15.75" x14ac:dyDescent="0.25">
      <c r="A29" s="23">
        <v>25</v>
      </c>
      <c r="B29" s="113" t="s">
        <v>192</v>
      </c>
      <c r="C29" s="43"/>
      <c r="D29" s="44"/>
      <c r="E29" s="44"/>
      <c r="F29" s="44"/>
      <c r="G29" s="44">
        <v>547</v>
      </c>
      <c r="H29" s="44"/>
      <c r="I29" s="44">
        <v>539</v>
      </c>
      <c r="J29" s="44"/>
      <c r="K29" s="67">
        <f t="shared" si="1"/>
        <v>1086</v>
      </c>
      <c r="L29" s="3"/>
    </row>
    <row r="30" spans="1:12" ht="15.75" x14ac:dyDescent="0.25">
      <c r="A30" s="23">
        <v>26</v>
      </c>
      <c r="B30" s="24" t="s">
        <v>108</v>
      </c>
      <c r="C30" s="43">
        <v>495</v>
      </c>
      <c r="D30" s="44"/>
      <c r="E30" s="44"/>
      <c r="F30" s="44">
        <v>477</v>
      </c>
      <c r="G30" s="44"/>
      <c r="H30" s="44"/>
      <c r="I30" s="44"/>
      <c r="J30" s="44"/>
      <c r="K30" s="67">
        <f t="shared" si="1"/>
        <v>972</v>
      </c>
      <c r="L30" s="3"/>
    </row>
    <row r="31" spans="1:12" ht="15.75" x14ac:dyDescent="0.25">
      <c r="A31" s="23">
        <v>27</v>
      </c>
      <c r="B31" s="24" t="s">
        <v>109</v>
      </c>
      <c r="C31" s="43">
        <v>442</v>
      </c>
      <c r="D31" s="44"/>
      <c r="E31" s="44"/>
      <c r="F31" s="44"/>
      <c r="G31" s="44"/>
      <c r="H31" s="44"/>
      <c r="I31" s="44">
        <v>494</v>
      </c>
      <c r="J31" s="44"/>
      <c r="K31" s="67">
        <f t="shared" si="1"/>
        <v>936</v>
      </c>
      <c r="L31" s="3"/>
    </row>
    <row r="32" spans="1:12" ht="15.75" x14ac:dyDescent="0.25">
      <c r="A32" s="23">
        <v>28</v>
      </c>
      <c r="B32" s="24" t="s">
        <v>224</v>
      </c>
      <c r="C32" s="43"/>
      <c r="D32" s="44"/>
      <c r="E32" s="44"/>
      <c r="F32" s="44"/>
      <c r="G32" s="44"/>
      <c r="H32" s="44"/>
      <c r="I32" s="44"/>
      <c r="J32" s="44">
        <v>527</v>
      </c>
      <c r="K32" s="68">
        <f t="shared" si="1"/>
        <v>527</v>
      </c>
      <c r="L32" s="3"/>
    </row>
    <row r="33" spans="1:12" ht="15.75" x14ac:dyDescent="0.25">
      <c r="A33" s="23">
        <v>29</v>
      </c>
      <c r="B33" s="24" t="s">
        <v>110</v>
      </c>
      <c r="C33" s="43"/>
      <c r="D33" s="44">
        <v>523</v>
      </c>
      <c r="E33" s="44"/>
      <c r="F33" s="44"/>
      <c r="G33" s="44"/>
      <c r="H33" s="44"/>
      <c r="I33" s="44"/>
      <c r="J33" s="44"/>
      <c r="K33" s="68">
        <f t="shared" si="1"/>
        <v>523</v>
      </c>
      <c r="L33" s="3"/>
    </row>
    <row r="34" spans="1:12" ht="15.75" x14ac:dyDescent="0.25">
      <c r="A34" s="23">
        <v>30</v>
      </c>
      <c r="B34" s="24" t="s">
        <v>81</v>
      </c>
      <c r="C34" s="43"/>
      <c r="D34" s="44">
        <v>522</v>
      </c>
      <c r="E34" s="44"/>
      <c r="F34" s="44"/>
      <c r="G34" s="44"/>
      <c r="H34" s="44"/>
      <c r="I34" s="44"/>
      <c r="J34" s="44"/>
      <c r="K34" s="68">
        <f t="shared" si="1"/>
        <v>522</v>
      </c>
      <c r="L34" s="3"/>
    </row>
    <row r="35" spans="1:12" ht="15.75" x14ac:dyDescent="0.25">
      <c r="A35" s="23">
        <v>31</v>
      </c>
      <c r="B35" s="24" t="s">
        <v>106</v>
      </c>
      <c r="C35" s="43"/>
      <c r="D35" s="44"/>
      <c r="E35" s="44"/>
      <c r="F35" s="44"/>
      <c r="G35" s="44"/>
      <c r="H35" s="44"/>
      <c r="I35" s="44">
        <v>501</v>
      </c>
      <c r="J35" s="44"/>
      <c r="K35" s="68">
        <f t="shared" si="1"/>
        <v>501</v>
      </c>
      <c r="L35" s="3"/>
    </row>
    <row r="36" spans="1:12" ht="15.75" x14ac:dyDescent="0.25">
      <c r="A36" s="23">
        <v>32</v>
      </c>
      <c r="B36" s="24" t="s">
        <v>225</v>
      </c>
      <c r="C36" s="43"/>
      <c r="D36" s="44"/>
      <c r="E36" s="44"/>
      <c r="F36" s="44"/>
      <c r="G36" s="44"/>
      <c r="H36" s="44"/>
      <c r="I36" s="44"/>
      <c r="J36" s="44">
        <v>490</v>
      </c>
      <c r="K36" s="68">
        <f t="shared" si="1"/>
        <v>490</v>
      </c>
      <c r="L36" s="3"/>
    </row>
    <row r="37" spans="1:12" ht="15.75" x14ac:dyDescent="0.25">
      <c r="A37" s="23">
        <v>33</v>
      </c>
      <c r="B37" s="24" t="s">
        <v>173</v>
      </c>
      <c r="C37" s="43"/>
      <c r="D37" s="44"/>
      <c r="E37" s="44"/>
      <c r="F37" s="44">
        <v>475</v>
      </c>
      <c r="G37" s="44"/>
      <c r="H37" s="44"/>
      <c r="I37" s="44"/>
      <c r="J37" s="44"/>
      <c r="K37" s="68">
        <f t="shared" si="1"/>
        <v>475</v>
      </c>
      <c r="L37" s="3"/>
    </row>
    <row r="38" spans="1:12" ht="15.75" x14ac:dyDescent="0.25">
      <c r="A38" s="23">
        <v>34</v>
      </c>
      <c r="B38" s="24" t="s">
        <v>212</v>
      </c>
      <c r="C38" s="43"/>
      <c r="D38" s="44"/>
      <c r="E38" s="44"/>
      <c r="F38" s="44"/>
      <c r="G38" s="44"/>
      <c r="H38" s="44"/>
      <c r="I38" s="44">
        <v>458</v>
      </c>
      <c r="J38" s="44"/>
      <c r="K38" s="68">
        <f t="shared" si="1"/>
        <v>458</v>
      </c>
      <c r="L38" s="3"/>
    </row>
    <row r="39" spans="1:12" ht="16.5" thickBot="1" x14ac:dyDescent="0.3">
      <c r="A39" s="19">
        <v>35</v>
      </c>
      <c r="B39" s="25" t="s">
        <v>203</v>
      </c>
      <c r="C39" s="45"/>
      <c r="D39" s="46"/>
      <c r="E39" s="46"/>
      <c r="F39" s="46"/>
      <c r="G39" s="46"/>
      <c r="H39" s="46"/>
      <c r="I39" s="46"/>
      <c r="J39" s="46">
        <v>434</v>
      </c>
      <c r="K39" s="82">
        <f t="shared" si="1"/>
        <v>434</v>
      </c>
      <c r="L39" s="3"/>
    </row>
  </sheetData>
  <mergeCells count="1">
    <mergeCell ref="A2:K2"/>
  </mergeCells>
  <phoneticPr fontId="0" type="noConversion"/>
  <pageMargins left="0.70866141732283472" right="0.74803149606299213" top="1.023622047244094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7" customWidth="1"/>
    <col min="2" max="2" width="24.7109375" customWidth="1"/>
    <col min="3" max="10" width="5.7109375" customWidth="1"/>
    <col min="11" max="11" width="9.5703125" customWidth="1"/>
    <col min="12" max="12" width="9" customWidth="1"/>
    <col min="13" max="13" width="12.140625" customWidth="1"/>
  </cols>
  <sheetData>
    <row r="1" spans="1:13" ht="13.5" thickBot="1" x14ac:dyDescent="0.25"/>
    <row r="2" spans="1:13" ht="21" thickBot="1" x14ac:dyDescent="0.35">
      <c r="A2" s="126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77"/>
    </row>
    <row r="3" spans="1:13" ht="9" customHeight="1" thickBot="1" x14ac:dyDescent="0.25">
      <c r="A3" s="5"/>
      <c r="B3" s="5"/>
      <c r="C3" s="7"/>
      <c r="D3" s="8"/>
      <c r="E3" s="8"/>
      <c r="F3" s="8"/>
      <c r="G3" s="8"/>
      <c r="H3" s="8"/>
      <c r="I3" s="8"/>
      <c r="J3" s="8"/>
      <c r="K3" s="9"/>
      <c r="L3" s="78"/>
    </row>
    <row r="4" spans="1:13" ht="18.75" thickBot="1" x14ac:dyDescent="0.3">
      <c r="A4" s="21"/>
      <c r="B4" s="20" t="s">
        <v>15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105</v>
      </c>
      <c r="K4" s="11" t="s">
        <v>8</v>
      </c>
      <c r="L4" s="79"/>
      <c r="M4" s="12" t="s">
        <v>11</v>
      </c>
    </row>
    <row r="5" spans="1:13" ht="15.75" x14ac:dyDescent="0.25">
      <c r="A5" s="88">
        <f>A4+1</f>
        <v>1</v>
      </c>
      <c r="B5" s="91" t="s">
        <v>35</v>
      </c>
      <c r="C5" s="92">
        <v>192</v>
      </c>
      <c r="D5" s="93">
        <v>195</v>
      </c>
      <c r="E5" s="93">
        <v>195</v>
      </c>
      <c r="F5" s="93">
        <v>193</v>
      </c>
      <c r="G5" s="93">
        <v>198</v>
      </c>
      <c r="H5" s="93">
        <v>195</v>
      </c>
      <c r="I5" s="93">
        <v>192</v>
      </c>
      <c r="J5" s="117">
        <v>193</v>
      </c>
      <c r="K5" s="95">
        <f t="shared" ref="K5:K36" si="0">SUM(C5:J5)</f>
        <v>1553</v>
      </c>
      <c r="L5" s="80"/>
      <c r="M5" s="13" t="s">
        <v>12</v>
      </c>
    </row>
    <row r="6" spans="1:13" ht="15.75" x14ac:dyDescent="0.25">
      <c r="A6" s="89">
        <f>A5+1</f>
        <v>2</v>
      </c>
      <c r="B6" s="86" t="s">
        <v>28</v>
      </c>
      <c r="C6" s="26">
        <v>190</v>
      </c>
      <c r="D6" s="74">
        <v>193</v>
      </c>
      <c r="E6" s="27">
        <v>193</v>
      </c>
      <c r="F6" s="27">
        <v>185</v>
      </c>
      <c r="G6" s="27">
        <v>190</v>
      </c>
      <c r="H6" s="27">
        <v>189</v>
      </c>
      <c r="I6" s="74">
        <v>192</v>
      </c>
      <c r="J6" s="27">
        <v>191</v>
      </c>
      <c r="K6" s="67">
        <f t="shared" si="0"/>
        <v>1523</v>
      </c>
      <c r="L6" s="80"/>
      <c r="M6" s="14" t="s">
        <v>13</v>
      </c>
    </row>
    <row r="7" spans="1:13" ht="15.75" x14ac:dyDescent="0.25">
      <c r="A7" s="89">
        <f>A6+1</f>
        <v>3</v>
      </c>
      <c r="B7" s="85" t="s">
        <v>46</v>
      </c>
      <c r="C7" s="26">
        <v>190</v>
      </c>
      <c r="D7" s="51">
        <v>191</v>
      </c>
      <c r="E7" s="51">
        <v>189</v>
      </c>
      <c r="F7" s="51">
        <v>184</v>
      </c>
      <c r="G7" s="51">
        <v>186</v>
      </c>
      <c r="H7" s="51">
        <v>192</v>
      </c>
      <c r="I7" s="51">
        <v>189</v>
      </c>
      <c r="J7" s="51">
        <v>192</v>
      </c>
      <c r="K7" s="67">
        <f t="shared" si="0"/>
        <v>1513</v>
      </c>
      <c r="L7" s="76"/>
      <c r="M7" s="15" t="s">
        <v>14</v>
      </c>
    </row>
    <row r="8" spans="1:13" ht="15.75" x14ac:dyDescent="0.25">
      <c r="A8" s="90">
        <f t="shared" ref="A8:A71" si="1">A7+1</f>
        <v>4</v>
      </c>
      <c r="B8" s="85" t="s">
        <v>44</v>
      </c>
      <c r="C8" s="27">
        <v>188</v>
      </c>
      <c r="D8" s="27">
        <v>189</v>
      </c>
      <c r="E8" s="27">
        <v>190</v>
      </c>
      <c r="F8" s="27">
        <v>189</v>
      </c>
      <c r="G8" s="27">
        <v>186</v>
      </c>
      <c r="H8" s="27">
        <v>187</v>
      </c>
      <c r="I8" s="27">
        <v>188</v>
      </c>
      <c r="J8" s="27">
        <v>188</v>
      </c>
      <c r="K8" s="67">
        <f t="shared" si="0"/>
        <v>1505</v>
      </c>
      <c r="L8" s="76"/>
    </row>
    <row r="9" spans="1:13" ht="15.75" x14ac:dyDescent="0.25">
      <c r="A9" s="89">
        <f t="shared" si="1"/>
        <v>5</v>
      </c>
      <c r="B9" s="87" t="s">
        <v>53</v>
      </c>
      <c r="C9" s="27">
        <v>189</v>
      </c>
      <c r="D9" s="27">
        <v>188</v>
      </c>
      <c r="E9" s="27">
        <v>184</v>
      </c>
      <c r="F9" s="27">
        <v>182</v>
      </c>
      <c r="G9" s="62">
        <v>192</v>
      </c>
      <c r="H9" s="27">
        <v>188</v>
      </c>
      <c r="I9" s="27">
        <v>191</v>
      </c>
      <c r="J9" s="27">
        <v>190</v>
      </c>
      <c r="K9" s="68">
        <f t="shared" si="0"/>
        <v>1504</v>
      </c>
      <c r="L9" s="76"/>
    </row>
    <row r="10" spans="1:13" ht="15.75" x14ac:dyDescent="0.25">
      <c r="A10" s="89">
        <f t="shared" si="1"/>
        <v>6</v>
      </c>
      <c r="B10" s="87" t="s">
        <v>32</v>
      </c>
      <c r="C10" s="27">
        <v>182</v>
      </c>
      <c r="D10" s="62">
        <v>193</v>
      </c>
      <c r="E10" s="27">
        <v>189</v>
      </c>
      <c r="F10" s="27">
        <v>182</v>
      </c>
      <c r="G10" s="27">
        <v>187</v>
      </c>
      <c r="H10" s="74">
        <v>194</v>
      </c>
      <c r="I10" s="27">
        <v>188</v>
      </c>
      <c r="J10" s="27">
        <v>188</v>
      </c>
      <c r="K10" s="67">
        <f t="shared" si="0"/>
        <v>1503</v>
      </c>
      <c r="L10" s="76"/>
    </row>
    <row r="11" spans="1:13" ht="15.75" x14ac:dyDescent="0.25">
      <c r="A11" s="90">
        <f t="shared" si="1"/>
        <v>7</v>
      </c>
      <c r="B11" s="86" t="s">
        <v>20</v>
      </c>
      <c r="C11" s="26">
        <v>187</v>
      </c>
      <c r="D11" s="27">
        <v>187</v>
      </c>
      <c r="E11" s="27">
        <v>186</v>
      </c>
      <c r="F11" s="27">
        <v>189</v>
      </c>
      <c r="G11" s="27">
        <v>188</v>
      </c>
      <c r="H11" s="27">
        <v>187</v>
      </c>
      <c r="I11" s="27">
        <v>189</v>
      </c>
      <c r="J11" s="27">
        <v>190</v>
      </c>
      <c r="K11" s="67">
        <f t="shared" si="0"/>
        <v>1503</v>
      </c>
      <c r="L11" s="76"/>
    </row>
    <row r="12" spans="1:13" ht="15.75" x14ac:dyDescent="0.25">
      <c r="A12" s="89">
        <f t="shared" si="1"/>
        <v>8</v>
      </c>
      <c r="B12" s="86" t="s">
        <v>60</v>
      </c>
      <c r="C12" s="27">
        <v>185</v>
      </c>
      <c r="D12" s="27">
        <v>188</v>
      </c>
      <c r="E12" s="27">
        <v>189</v>
      </c>
      <c r="F12" s="62">
        <v>191</v>
      </c>
      <c r="G12" s="27">
        <v>186</v>
      </c>
      <c r="H12" s="27">
        <v>187</v>
      </c>
      <c r="I12" s="27">
        <v>190</v>
      </c>
      <c r="J12" s="27">
        <v>185</v>
      </c>
      <c r="K12" s="67">
        <f t="shared" si="0"/>
        <v>1501</v>
      </c>
      <c r="L12" s="76"/>
    </row>
    <row r="13" spans="1:13" ht="15.75" x14ac:dyDescent="0.25">
      <c r="A13" s="89">
        <f t="shared" si="1"/>
        <v>9</v>
      </c>
      <c r="B13" s="85" t="s">
        <v>18</v>
      </c>
      <c r="C13" s="26">
        <v>185</v>
      </c>
      <c r="D13" s="27">
        <v>184</v>
      </c>
      <c r="E13" s="27">
        <v>192</v>
      </c>
      <c r="F13" s="27">
        <v>182</v>
      </c>
      <c r="G13" s="27">
        <v>191</v>
      </c>
      <c r="H13" s="62">
        <v>192</v>
      </c>
      <c r="I13" s="27">
        <v>189</v>
      </c>
      <c r="J13" s="27">
        <v>185</v>
      </c>
      <c r="K13" s="67">
        <f t="shared" si="0"/>
        <v>1500</v>
      </c>
      <c r="L13" s="76"/>
    </row>
    <row r="14" spans="1:13" ht="15.75" x14ac:dyDescent="0.25">
      <c r="A14" s="90">
        <f t="shared" si="1"/>
        <v>10</v>
      </c>
      <c r="B14" s="86" t="s">
        <v>58</v>
      </c>
      <c r="C14" s="26">
        <v>187</v>
      </c>
      <c r="D14" s="27">
        <v>186</v>
      </c>
      <c r="E14" s="27">
        <v>190</v>
      </c>
      <c r="F14" s="74">
        <v>192</v>
      </c>
      <c r="G14" s="27">
        <v>188</v>
      </c>
      <c r="H14" s="27">
        <v>185</v>
      </c>
      <c r="I14" s="27">
        <v>188</v>
      </c>
      <c r="J14" s="27">
        <v>182</v>
      </c>
      <c r="K14" s="67">
        <f t="shared" si="0"/>
        <v>1498</v>
      </c>
      <c r="L14" s="76"/>
    </row>
    <row r="15" spans="1:13" ht="15.75" x14ac:dyDescent="0.25">
      <c r="A15" s="89">
        <f t="shared" si="1"/>
        <v>11</v>
      </c>
      <c r="B15" s="85" t="s">
        <v>30</v>
      </c>
      <c r="C15" s="26">
        <v>186</v>
      </c>
      <c r="D15" s="27">
        <v>187</v>
      </c>
      <c r="E15" s="74">
        <v>194</v>
      </c>
      <c r="F15" s="27">
        <v>184</v>
      </c>
      <c r="G15" s="27">
        <v>186</v>
      </c>
      <c r="H15" s="27">
        <v>188</v>
      </c>
      <c r="I15" s="27">
        <v>180</v>
      </c>
      <c r="J15" s="27">
        <v>192</v>
      </c>
      <c r="K15" s="67">
        <f t="shared" si="0"/>
        <v>1497</v>
      </c>
      <c r="L15" s="76"/>
    </row>
    <row r="16" spans="1:13" ht="15.75" x14ac:dyDescent="0.25">
      <c r="A16" s="89">
        <f t="shared" si="1"/>
        <v>12</v>
      </c>
      <c r="B16" s="87" t="s">
        <v>24</v>
      </c>
      <c r="C16" s="26">
        <v>182</v>
      </c>
      <c r="D16" s="27">
        <v>184</v>
      </c>
      <c r="E16" s="27">
        <v>190</v>
      </c>
      <c r="F16" s="27">
        <v>189</v>
      </c>
      <c r="G16" s="27">
        <v>188</v>
      </c>
      <c r="H16" s="27">
        <v>191</v>
      </c>
      <c r="I16" s="27">
        <v>184</v>
      </c>
      <c r="J16" s="27">
        <v>186</v>
      </c>
      <c r="K16" s="67">
        <f t="shared" si="0"/>
        <v>1494</v>
      </c>
      <c r="L16" s="76"/>
    </row>
    <row r="17" spans="1:12" ht="15.75" x14ac:dyDescent="0.25">
      <c r="A17" s="90">
        <f t="shared" si="1"/>
        <v>13</v>
      </c>
      <c r="B17" s="86" t="s">
        <v>42</v>
      </c>
      <c r="C17" s="62">
        <v>191</v>
      </c>
      <c r="D17" s="27">
        <v>188</v>
      </c>
      <c r="E17" s="27">
        <v>188</v>
      </c>
      <c r="F17" s="27">
        <v>187</v>
      </c>
      <c r="G17" s="27">
        <v>190</v>
      </c>
      <c r="H17" s="27">
        <v>183</v>
      </c>
      <c r="I17" s="27">
        <v>183</v>
      </c>
      <c r="J17" s="27">
        <v>179</v>
      </c>
      <c r="K17" s="67">
        <f t="shared" si="0"/>
        <v>1489</v>
      </c>
      <c r="L17" s="76"/>
    </row>
    <row r="18" spans="1:12" ht="15.75" x14ac:dyDescent="0.25">
      <c r="A18" s="89">
        <f t="shared" si="1"/>
        <v>14</v>
      </c>
      <c r="B18" s="85" t="s">
        <v>23</v>
      </c>
      <c r="C18" s="59">
        <v>193</v>
      </c>
      <c r="D18" s="27">
        <v>184</v>
      </c>
      <c r="E18" s="27">
        <v>183</v>
      </c>
      <c r="F18" s="27">
        <v>181</v>
      </c>
      <c r="G18" s="74">
        <v>192</v>
      </c>
      <c r="H18" s="27">
        <v>188</v>
      </c>
      <c r="I18" s="27">
        <v>182</v>
      </c>
      <c r="J18" s="27">
        <v>186</v>
      </c>
      <c r="K18" s="67">
        <f t="shared" si="0"/>
        <v>1489</v>
      </c>
      <c r="L18" s="76"/>
    </row>
    <row r="19" spans="1:12" ht="15.75" x14ac:dyDescent="0.25">
      <c r="A19" s="89">
        <f t="shared" si="1"/>
        <v>15</v>
      </c>
      <c r="B19" s="85" t="s">
        <v>115</v>
      </c>
      <c r="C19" s="26">
        <v>189</v>
      </c>
      <c r="D19" s="27">
        <v>184</v>
      </c>
      <c r="E19" s="27">
        <v>186</v>
      </c>
      <c r="F19" s="27">
        <v>181</v>
      </c>
      <c r="G19" s="27">
        <v>191</v>
      </c>
      <c r="H19" s="27">
        <v>186</v>
      </c>
      <c r="I19" s="27">
        <v>183</v>
      </c>
      <c r="J19" s="27">
        <v>189</v>
      </c>
      <c r="K19" s="67">
        <f t="shared" si="0"/>
        <v>1489</v>
      </c>
      <c r="L19" s="76"/>
    </row>
    <row r="20" spans="1:12" ht="15.75" x14ac:dyDescent="0.25">
      <c r="A20" s="90">
        <f t="shared" si="1"/>
        <v>16</v>
      </c>
      <c r="B20" s="86" t="s">
        <v>61</v>
      </c>
      <c r="C20" s="27">
        <v>182</v>
      </c>
      <c r="D20" s="27">
        <v>185</v>
      </c>
      <c r="E20" s="27">
        <v>184</v>
      </c>
      <c r="F20" s="27">
        <v>180</v>
      </c>
      <c r="G20" s="27">
        <v>187</v>
      </c>
      <c r="H20" s="27">
        <v>191</v>
      </c>
      <c r="I20" s="27">
        <v>189</v>
      </c>
      <c r="J20" s="27">
        <v>189</v>
      </c>
      <c r="K20" s="67">
        <f t="shared" si="0"/>
        <v>1487</v>
      </c>
      <c r="L20" s="76"/>
    </row>
    <row r="21" spans="1:12" ht="15.75" x14ac:dyDescent="0.25">
      <c r="A21" s="89">
        <f t="shared" si="1"/>
        <v>17</v>
      </c>
      <c r="B21" s="87" t="s">
        <v>84</v>
      </c>
      <c r="C21" s="26">
        <v>188</v>
      </c>
      <c r="D21" s="27">
        <v>188</v>
      </c>
      <c r="E21" s="27">
        <v>186</v>
      </c>
      <c r="F21" s="27">
        <v>180</v>
      </c>
      <c r="G21" s="27">
        <v>186</v>
      </c>
      <c r="H21" s="27">
        <v>184</v>
      </c>
      <c r="I21" s="27">
        <v>188</v>
      </c>
      <c r="J21" s="27">
        <v>184</v>
      </c>
      <c r="K21" s="67">
        <f t="shared" si="0"/>
        <v>1484</v>
      </c>
      <c r="L21" s="76"/>
    </row>
    <row r="22" spans="1:12" ht="15.75" x14ac:dyDescent="0.25">
      <c r="A22" s="89">
        <f t="shared" si="1"/>
        <v>18</v>
      </c>
      <c r="B22" s="85" t="s">
        <v>26</v>
      </c>
      <c r="C22" s="27">
        <v>185</v>
      </c>
      <c r="D22" s="27">
        <v>183</v>
      </c>
      <c r="E22" s="27">
        <v>182</v>
      </c>
      <c r="F22" s="27">
        <v>188</v>
      </c>
      <c r="G22" s="27">
        <v>183</v>
      </c>
      <c r="H22" s="27">
        <v>183</v>
      </c>
      <c r="I22" s="62">
        <v>191</v>
      </c>
      <c r="J22" s="27">
        <v>181</v>
      </c>
      <c r="K22" s="67">
        <f t="shared" si="0"/>
        <v>1476</v>
      </c>
      <c r="L22" s="76"/>
    </row>
    <row r="23" spans="1:12" ht="15.75" x14ac:dyDescent="0.25">
      <c r="A23" s="90">
        <f t="shared" si="1"/>
        <v>19</v>
      </c>
      <c r="B23" s="86" t="s">
        <v>39</v>
      </c>
      <c r="C23" s="27">
        <v>185</v>
      </c>
      <c r="D23" s="27">
        <v>180</v>
      </c>
      <c r="E23" s="27">
        <v>189</v>
      </c>
      <c r="F23" s="27">
        <v>178</v>
      </c>
      <c r="G23" s="27">
        <v>186</v>
      </c>
      <c r="H23" s="27">
        <v>187</v>
      </c>
      <c r="I23" s="27">
        <v>184</v>
      </c>
      <c r="J23" s="27">
        <v>181</v>
      </c>
      <c r="K23" s="67">
        <f t="shared" si="0"/>
        <v>1470</v>
      </c>
      <c r="L23" s="76"/>
    </row>
    <row r="24" spans="1:12" ht="15.75" x14ac:dyDescent="0.25">
      <c r="A24" s="89">
        <f t="shared" si="1"/>
        <v>20</v>
      </c>
      <c r="B24" s="85" t="s">
        <v>51</v>
      </c>
      <c r="C24" s="26">
        <v>185</v>
      </c>
      <c r="D24" s="27">
        <v>179</v>
      </c>
      <c r="E24" s="27">
        <v>180</v>
      </c>
      <c r="F24" s="27">
        <v>186</v>
      </c>
      <c r="G24" s="27">
        <v>183</v>
      </c>
      <c r="H24" s="27">
        <v>180</v>
      </c>
      <c r="I24" s="27">
        <v>183</v>
      </c>
      <c r="J24" s="83">
        <v>194</v>
      </c>
      <c r="K24" s="67">
        <f t="shared" si="0"/>
        <v>1470</v>
      </c>
      <c r="L24" s="76"/>
    </row>
    <row r="25" spans="1:12" ht="15.75" x14ac:dyDescent="0.25">
      <c r="A25" s="89">
        <f t="shared" si="1"/>
        <v>21</v>
      </c>
      <c r="B25" s="86" t="s">
        <v>40</v>
      </c>
      <c r="C25" s="27">
        <v>189</v>
      </c>
      <c r="D25" s="27">
        <v>186</v>
      </c>
      <c r="E25" s="27">
        <v>177</v>
      </c>
      <c r="F25" s="27">
        <v>188</v>
      </c>
      <c r="G25" s="27">
        <v>179</v>
      </c>
      <c r="H25" s="27">
        <v>177</v>
      </c>
      <c r="I25" s="27">
        <v>182</v>
      </c>
      <c r="J25" s="27">
        <v>187</v>
      </c>
      <c r="K25" s="67">
        <f t="shared" si="0"/>
        <v>1465</v>
      </c>
      <c r="L25" s="76"/>
    </row>
    <row r="26" spans="1:12" ht="15.75" x14ac:dyDescent="0.25">
      <c r="A26" s="90">
        <f t="shared" si="1"/>
        <v>22</v>
      </c>
      <c r="B26" s="85" t="s">
        <v>33</v>
      </c>
      <c r="C26" s="27">
        <v>186</v>
      </c>
      <c r="D26" s="27">
        <v>175</v>
      </c>
      <c r="E26" s="27">
        <v>179</v>
      </c>
      <c r="F26" s="27">
        <v>187</v>
      </c>
      <c r="G26" s="27">
        <v>187</v>
      </c>
      <c r="H26" s="27">
        <v>185</v>
      </c>
      <c r="I26" s="27">
        <v>190</v>
      </c>
      <c r="J26" s="27">
        <v>174</v>
      </c>
      <c r="K26" s="67">
        <f t="shared" si="0"/>
        <v>1463</v>
      </c>
      <c r="L26" s="76"/>
    </row>
    <row r="27" spans="1:12" ht="15.75" x14ac:dyDescent="0.25">
      <c r="A27" s="89">
        <f t="shared" si="1"/>
        <v>23</v>
      </c>
      <c r="B27" s="86" t="s">
        <v>116</v>
      </c>
      <c r="C27" s="27">
        <v>181</v>
      </c>
      <c r="D27" s="27">
        <v>178</v>
      </c>
      <c r="E27" s="27">
        <v>185</v>
      </c>
      <c r="F27" s="27">
        <v>181</v>
      </c>
      <c r="G27" s="27">
        <v>184</v>
      </c>
      <c r="H27" s="27">
        <v>187</v>
      </c>
      <c r="I27" s="27">
        <v>186</v>
      </c>
      <c r="J27" s="27">
        <v>179</v>
      </c>
      <c r="K27" s="67">
        <f t="shared" si="0"/>
        <v>1461</v>
      </c>
      <c r="L27" s="76"/>
    </row>
    <row r="28" spans="1:12" ht="15.75" x14ac:dyDescent="0.25">
      <c r="A28" s="89">
        <f t="shared" si="1"/>
        <v>24</v>
      </c>
      <c r="B28" s="85" t="s">
        <v>114</v>
      </c>
      <c r="C28" s="27">
        <v>184</v>
      </c>
      <c r="D28" s="27">
        <v>186</v>
      </c>
      <c r="E28" s="27">
        <v>183</v>
      </c>
      <c r="F28" s="27">
        <v>185</v>
      </c>
      <c r="G28" s="27">
        <v>176</v>
      </c>
      <c r="H28" s="27">
        <v>182</v>
      </c>
      <c r="I28" s="27">
        <v>182</v>
      </c>
      <c r="J28" s="27">
        <v>180</v>
      </c>
      <c r="K28" s="67">
        <f t="shared" si="0"/>
        <v>1458</v>
      </c>
      <c r="L28" s="76"/>
    </row>
    <row r="29" spans="1:12" ht="15.75" x14ac:dyDescent="0.25">
      <c r="A29" s="90">
        <f t="shared" si="1"/>
        <v>25</v>
      </c>
      <c r="B29" s="87" t="s">
        <v>67</v>
      </c>
      <c r="C29" s="27">
        <v>183</v>
      </c>
      <c r="D29" s="27">
        <v>186</v>
      </c>
      <c r="E29" s="27">
        <v>181</v>
      </c>
      <c r="F29" s="27">
        <v>187</v>
      </c>
      <c r="G29" s="27">
        <v>183</v>
      </c>
      <c r="H29" s="27">
        <v>177</v>
      </c>
      <c r="I29" s="27">
        <v>177</v>
      </c>
      <c r="J29" s="27">
        <v>183</v>
      </c>
      <c r="K29" s="67">
        <f t="shared" si="0"/>
        <v>1457</v>
      </c>
      <c r="L29" s="76"/>
    </row>
    <row r="30" spans="1:12" ht="15.75" x14ac:dyDescent="0.25">
      <c r="A30" s="89">
        <f t="shared" si="1"/>
        <v>26</v>
      </c>
      <c r="B30" s="85" t="s">
        <v>119</v>
      </c>
      <c r="C30" s="27">
        <v>189</v>
      </c>
      <c r="D30" s="27">
        <v>168</v>
      </c>
      <c r="E30" s="27">
        <v>169</v>
      </c>
      <c r="F30" s="27">
        <v>185</v>
      </c>
      <c r="G30" s="27">
        <v>182</v>
      </c>
      <c r="H30" s="27">
        <v>185</v>
      </c>
      <c r="I30" s="27">
        <v>187</v>
      </c>
      <c r="J30" s="27">
        <v>190</v>
      </c>
      <c r="K30" s="67">
        <f t="shared" si="0"/>
        <v>1455</v>
      </c>
      <c r="L30" s="76"/>
    </row>
    <row r="31" spans="1:12" ht="15.75" x14ac:dyDescent="0.25">
      <c r="A31" s="89">
        <f t="shared" si="1"/>
        <v>27</v>
      </c>
      <c r="B31" s="85" t="s">
        <v>41</v>
      </c>
      <c r="C31" s="27">
        <v>186</v>
      </c>
      <c r="D31" s="27">
        <v>181</v>
      </c>
      <c r="E31" s="27">
        <v>173</v>
      </c>
      <c r="F31" s="27">
        <v>183</v>
      </c>
      <c r="G31" s="27">
        <v>185</v>
      </c>
      <c r="H31" s="27">
        <v>185</v>
      </c>
      <c r="I31" s="27">
        <v>181</v>
      </c>
      <c r="J31" s="27">
        <v>179</v>
      </c>
      <c r="K31" s="67">
        <f t="shared" si="0"/>
        <v>1453</v>
      </c>
      <c r="L31" s="76"/>
    </row>
    <row r="32" spans="1:12" ht="15.75" x14ac:dyDescent="0.25">
      <c r="A32" s="90">
        <f t="shared" si="1"/>
        <v>28</v>
      </c>
      <c r="B32" s="85" t="s">
        <v>22</v>
      </c>
      <c r="C32" s="27">
        <v>172</v>
      </c>
      <c r="D32" s="27">
        <v>186</v>
      </c>
      <c r="E32" s="27">
        <v>176</v>
      </c>
      <c r="F32" s="27">
        <v>177</v>
      </c>
      <c r="G32" s="27">
        <v>180</v>
      </c>
      <c r="H32" s="27">
        <v>177</v>
      </c>
      <c r="I32" s="27">
        <v>186</v>
      </c>
      <c r="J32" s="27">
        <v>182</v>
      </c>
      <c r="K32" s="67">
        <f t="shared" si="0"/>
        <v>1436</v>
      </c>
      <c r="L32" s="76"/>
    </row>
    <row r="33" spans="1:12" ht="15.75" x14ac:dyDescent="0.25">
      <c r="A33" s="89">
        <f t="shared" si="1"/>
        <v>29</v>
      </c>
      <c r="B33" s="87" t="s">
        <v>89</v>
      </c>
      <c r="C33" s="27">
        <v>186</v>
      </c>
      <c r="D33" s="27">
        <v>187</v>
      </c>
      <c r="E33" s="27">
        <v>179</v>
      </c>
      <c r="F33" s="27">
        <v>170</v>
      </c>
      <c r="G33" s="27">
        <v>181</v>
      </c>
      <c r="H33" s="27">
        <v>183</v>
      </c>
      <c r="I33" s="27">
        <v>172</v>
      </c>
      <c r="J33" s="27">
        <v>173</v>
      </c>
      <c r="K33" s="67">
        <f t="shared" si="0"/>
        <v>1431</v>
      </c>
      <c r="L33" s="76"/>
    </row>
    <row r="34" spans="1:12" ht="15.75" x14ac:dyDescent="0.25">
      <c r="A34" s="89">
        <f t="shared" si="1"/>
        <v>30</v>
      </c>
      <c r="B34" s="87" t="s">
        <v>43</v>
      </c>
      <c r="C34" s="27">
        <v>176</v>
      </c>
      <c r="D34" s="27">
        <v>179</v>
      </c>
      <c r="E34" s="27">
        <v>180</v>
      </c>
      <c r="F34" s="27">
        <v>176</v>
      </c>
      <c r="G34" s="27">
        <v>172</v>
      </c>
      <c r="H34" s="27">
        <v>181</v>
      </c>
      <c r="I34" s="27">
        <v>172</v>
      </c>
      <c r="J34" s="27">
        <v>185</v>
      </c>
      <c r="K34" s="67">
        <f t="shared" si="0"/>
        <v>1421</v>
      </c>
      <c r="L34" s="76"/>
    </row>
    <row r="35" spans="1:12" ht="15.75" x14ac:dyDescent="0.25">
      <c r="A35" s="90">
        <f t="shared" si="1"/>
        <v>31</v>
      </c>
      <c r="B35" s="86" t="s">
        <v>78</v>
      </c>
      <c r="C35" s="26">
        <v>175</v>
      </c>
      <c r="D35" s="27">
        <v>179</v>
      </c>
      <c r="E35" s="27">
        <v>176</v>
      </c>
      <c r="F35" s="27">
        <v>171</v>
      </c>
      <c r="G35" s="27">
        <v>169</v>
      </c>
      <c r="H35" s="27">
        <v>182</v>
      </c>
      <c r="I35" s="27">
        <v>180</v>
      </c>
      <c r="J35" s="27">
        <v>186</v>
      </c>
      <c r="K35" s="67">
        <f t="shared" si="0"/>
        <v>1418</v>
      </c>
      <c r="L35" s="76"/>
    </row>
    <row r="36" spans="1:12" ht="15.75" x14ac:dyDescent="0.25">
      <c r="A36" s="89">
        <f t="shared" si="1"/>
        <v>32</v>
      </c>
      <c r="B36" s="85" t="s">
        <v>126</v>
      </c>
      <c r="C36" s="27">
        <v>181</v>
      </c>
      <c r="D36" s="27">
        <v>173</v>
      </c>
      <c r="E36" s="27">
        <v>177</v>
      </c>
      <c r="F36" s="27">
        <v>173</v>
      </c>
      <c r="G36" s="27">
        <v>182</v>
      </c>
      <c r="H36" s="27">
        <v>179</v>
      </c>
      <c r="I36" s="27">
        <v>178</v>
      </c>
      <c r="J36" s="27">
        <v>172</v>
      </c>
      <c r="K36" s="67">
        <f t="shared" si="0"/>
        <v>1415</v>
      </c>
      <c r="L36" s="76"/>
    </row>
    <row r="37" spans="1:12" ht="15.75" x14ac:dyDescent="0.25">
      <c r="A37" s="89">
        <f t="shared" si="1"/>
        <v>33</v>
      </c>
      <c r="B37" s="86" t="s">
        <v>57</v>
      </c>
      <c r="C37" s="27">
        <v>177</v>
      </c>
      <c r="D37" s="27">
        <v>177</v>
      </c>
      <c r="E37" s="27">
        <v>176</v>
      </c>
      <c r="F37" s="27">
        <v>173</v>
      </c>
      <c r="G37" s="27">
        <v>172</v>
      </c>
      <c r="H37" s="27">
        <v>172</v>
      </c>
      <c r="I37" s="27">
        <v>169</v>
      </c>
      <c r="J37" s="27">
        <v>165</v>
      </c>
      <c r="K37" s="67">
        <f t="shared" ref="K37:K68" si="2">SUM(C37:J37)</f>
        <v>1381</v>
      </c>
      <c r="L37" s="76"/>
    </row>
    <row r="38" spans="1:12" ht="15.75" x14ac:dyDescent="0.25">
      <c r="A38" s="90">
        <f t="shared" si="1"/>
        <v>34</v>
      </c>
      <c r="B38" s="85" t="s">
        <v>100</v>
      </c>
      <c r="C38" s="26">
        <v>174</v>
      </c>
      <c r="D38" s="27">
        <v>162</v>
      </c>
      <c r="E38" s="27">
        <v>169</v>
      </c>
      <c r="F38" s="27">
        <v>164</v>
      </c>
      <c r="G38" s="27">
        <v>167</v>
      </c>
      <c r="H38" s="27">
        <v>171</v>
      </c>
      <c r="I38" s="27">
        <v>178</v>
      </c>
      <c r="J38" s="27">
        <v>174</v>
      </c>
      <c r="K38" s="67">
        <f t="shared" si="2"/>
        <v>1359</v>
      </c>
      <c r="L38" s="76"/>
    </row>
    <row r="39" spans="1:12" ht="15.75" x14ac:dyDescent="0.25">
      <c r="A39" s="89">
        <f t="shared" si="1"/>
        <v>35</v>
      </c>
      <c r="B39" s="87" t="s">
        <v>62</v>
      </c>
      <c r="C39" s="26">
        <v>186</v>
      </c>
      <c r="D39" s="27">
        <v>182</v>
      </c>
      <c r="E39" s="62">
        <v>193</v>
      </c>
      <c r="F39" s="27"/>
      <c r="G39" s="27">
        <v>186</v>
      </c>
      <c r="H39" s="27">
        <v>190</v>
      </c>
      <c r="I39" s="27">
        <v>178</v>
      </c>
      <c r="J39" s="27">
        <v>176</v>
      </c>
      <c r="K39" s="67">
        <f t="shared" si="2"/>
        <v>1291</v>
      </c>
      <c r="L39" s="76"/>
    </row>
    <row r="40" spans="1:12" ht="15.75" x14ac:dyDescent="0.25">
      <c r="A40" s="89">
        <f t="shared" si="1"/>
        <v>36</v>
      </c>
      <c r="B40" s="85" t="s">
        <v>25</v>
      </c>
      <c r="C40" s="27">
        <v>187</v>
      </c>
      <c r="D40" s="27"/>
      <c r="E40" s="27">
        <v>192</v>
      </c>
      <c r="F40" s="27">
        <v>178</v>
      </c>
      <c r="G40" s="27">
        <v>190</v>
      </c>
      <c r="H40" s="27">
        <v>181</v>
      </c>
      <c r="I40" s="27">
        <v>186</v>
      </c>
      <c r="J40" s="27">
        <v>175</v>
      </c>
      <c r="K40" s="67">
        <f t="shared" si="2"/>
        <v>1289</v>
      </c>
      <c r="L40" s="76"/>
    </row>
    <row r="41" spans="1:12" ht="15.75" x14ac:dyDescent="0.25">
      <c r="A41" s="90">
        <f t="shared" si="1"/>
        <v>37</v>
      </c>
      <c r="B41" s="86" t="s">
        <v>21</v>
      </c>
      <c r="C41" s="26">
        <v>183</v>
      </c>
      <c r="D41" s="27">
        <v>182</v>
      </c>
      <c r="E41" s="27">
        <v>184</v>
      </c>
      <c r="F41" s="27">
        <v>183</v>
      </c>
      <c r="G41" s="27">
        <v>178</v>
      </c>
      <c r="H41" s="27">
        <v>181</v>
      </c>
      <c r="I41" s="27"/>
      <c r="J41" s="62">
        <v>192</v>
      </c>
      <c r="K41" s="67">
        <f t="shared" si="2"/>
        <v>1283</v>
      </c>
      <c r="L41" s="76"/>
    </row>
    <row r="42" spans="1:12" ht="15.75" x14ac:dyDescent="0.25">
      <c r="A42" s="89">
        <f t="shared" si="1"/>
        <v>38</v>
      </c>
      <c r="B42" s="85" t="s">
        <v>136</v>
      </c>
      <c r="C42" s="27">
        <v>155</v>
      </c>
      <c r="D42" s="27">
        <v>155</v>
      </c>
      <c r="E42" s="27">
        <v>156</v>
      </c>
      <c r="F42" s="27">
        <v>143</v>
      </c>
      <c r="G42" s="27">
        <v>159</v>
      </c>
      <c r="H42" s="27">
        <v>162</v>
      </c>
      <c r="I42" s="27">
        <v>169</v>
      </c>
      <c r="J42" s="27">
        <v>172</v>
      </c>
      <c r="K42" s="67">
        <f t="shared" si="2"/>
        <v>1271</v>
      </c>
      <c r="L42" s="76"/>
    </row>
    <row r="43" spans="1:12" ht="15.75" x14ac:dyDescent="0.25">
      <c r="A43" s="89">
        <f t="shared" si="1"/>
        <v>39</v>
      </c>
      <c r="B43" s="85" t="s">
        <v>19</v>
      </c>
      <c r="C43" s="27">
        <v>175</v>
      </c>
      <c r="D43" s="27">
        <v>183</v>
      </c>
      <c r="E43" s="27">
        <v>189</v>
      </c>
      <c r="F43" s="27">
        <v>184</v>
      </c>
      <c r="G43" s="27"/>
      <c r="H43" s="27">
        <v>180</v>
      </c>
      <c r="I43" s="27">
        <v>178</v>
      </c>
      <c r="J43" s="27">
        <v>180</v>
      </c>
      <c r="K43" s="67">
        <f t="shared" si="2"/>
        <v>1269</v>
      </c>
      <c r="L43" s="76"/>
    </row>
    <row r="44" spans="1:12" ht="15.75" x14ac:dyDescent="0.25">
      <c r="A44" s="90">
        <f t="shared" si="1"/>
        <v>40</v>
      </c>
      <c r="B44" s="87" t="s">
        <v>96</v>
      </c>
      <c r="C44" s="27">
        <v>178</v>
      </c>
      <c r="D44" s="27">
        <v>182</v>
      </c>
      <c r="E44" s="27">
        <v>180</v>
      </c>
      <c r="F44" s="27"/>
      <c r="G44" s="27">
        <v>182</v>
      </c>
      <c r="H44" s="27">
        <v>175</v>
      </c>
      <c r="I44" s="27">
        <v>180</v>
      </c>
      <c r="J44" s="27">
        <v>179</v>
      </c>
      <c r="K44" s="67">
        <f t="shared" si="2"/>
        <v>1256</v>
      </c>
      <c r="L44" s="76"/>
    </row>
    <row r="45" spans="1:12" ht="15.75" x14ac:dyDescent="0.25">
      <c r="A45" s="89">
        <f t="shared" si="1"/>
        <v>41</v>
      </c>
      <c r="B45" s="86" t="s">
        <v>52</v>
      </c>
      <c r="C45" s="27">
        <v>182</v>
      </c>
      <c r="D45" s="27">
        <v>170</v>
      </c>
      <c r="E45" s="27">
        <v>181</v>
      </c>
      <c r="F45" s="27">
        <v>178</v>
      </c>
      <c r="G45" s="27">
        <v>181</v>
      </c>
      <c r="H45" s="27">
        <v>177</v>
      </c>
      <c r="I45" s="27">
        <v>181</v>
      </c>
      <c r="J45" s="27"/>
      <c r="K45" s="67">
        <f t="shared" si="2"/>
        <v>1250</v>
      </c>
      <c r="L45" s="76"/>
    </row>
    <row r="46" spans="1:12" ht="15.75" x14ac:dyDescent="0.25">
      <c r="A46" s="89">
        <f t="shared" si="1"/>
        <v>42</v>
      </c>
      <c r="B46" s="85" t="s">
        <v>86</v>
      </c>
      <c r="C46" s="26">
        <v>172</v>
      </c>
      <c r="D46" s="27">
        <v>170</v>
      </c>
      <c r="E46" s="27">
        <v>172</v>
      </c>
      <c r="F46" s="27">
        <v>181</v>
      </c>
      <c r="G46" s="27"/>
      <c r="H46" s="27">
        <v>186</v>
      </c>
      <c r="I46" s="27">
        <v>186</v>
      </c>
      <c r="J46" s="27">
        <v>182</v>
      </c>
      <c r="K46" s="67">
        <f t="shared" si="2"/>
        <v>1249</v>
      </c>
      <c r="L46" s="76"/>
    </row>
    <row r="47" spans="1:12" ht="15.75" x14ac:dyDescent="0.25">
      <c r="A47" s="90">
        <f t="shared" si="1"/>
        <v>43</v>
      </c>
      <c r="B47" s="85" t="s">
        <v>63</v>
      </c>
      <c r="C47" s="42">
        <v>179</v>
      </c>
      <c r="D47" s="27">
        <v>171</v>
      </c>
      <c r="E47" s="27">
        <v>181</v>
      </c>
      <c r="F47" s="27">
        <v>177</v>
      </c>
      <c r="G47" s="27"/>
      <c r="H47" s="27">
        <v>174</v>
      </c>
      <c r="I47" s="27">
        <v>181</v>
      </c>
      <c r="J47" s="27">
        <v>183</v>
      </c>
      <c r="K47" s="67">
        <f t="shared" si="2"/>
        <v>1246</v>
      </c>
      <c r="L47" s="76"/>
    </row>
    <row r="48" spans="1:12" ht="15.75" x14ac:dyDescent="0.25">
      <c r="A48" s="89">
        <f t="shared" si="1"/>
        <v>44</v>
      </c>
      <c r="B48" s="87" t="s">
        <v>95</v>
      </c>
      <c r="C48" s="27">
        <v>175</v>
      </c>
      <c r="D48" s="27">
        <v>175</v>
      </c>
      <c r="E48" s="27">
        <v>180</v>
      </c>
      <c r="F48" s="27">
        <v>176</v>
      </c>
      <c r="G48" s="27"/>
      <c r="H48" s="27">
        <v>175</v>
      </c>
      <c r="I48" s="27">
        <v>187</v>
      </c>
      <c r="J48" s="27">
        <v>177</v>
      </c>
      <c r="K48" s="67">
        <f t="shared" si="2"/>
        <v>1245</v>
      </c>
      <c r="L48" s="76"/>
    </row>
    <row r="49" spans="1:12" ht="15.75" x14ac:dyDescent="0.25">
      <c r="A49" s="89">
        <f t="shared" si="1"/>
        <v>45</v>
      </c>
      <c r="B49" s="87" t="s">
        <v>144</v>
      </c>
      <c r="C49" s="27"/>
      <c r="D49" s="27">
        <v>165</v>
      </c>
      <c r="E49" s="27">
        <v>186</v>
      </c>
      <c r="F49" s="27">
        <v>179</v>
      </c>
      <c r="G49" s="27">
        <v>180</v>
      </c>
      <c r="H49" s="27">
        <v>178</v>
      </c>
      <c r="I49" s="27">
        <v>173</v>
      </c>
      <c r="J49" s="27">
        <v>177</v>
      </c>
      <c r="K49" s="67">
        <f t="shared" si="2"/>
        <v>1238</v>
      </c>
      <c r="L49" s="76"/>
    </row>
    <row r="50" spans="1:12" ht="15.75" x14ac:dyDescent="0.25">
      <c r="A50" s="90">
        <f t="shared" si="1"/>
        <v>46</v>
      </c>
      <c r="B50" s="85" t="s">
        <v>87</v>
      </c>
      <c r="C50" s="27">
        <v>178</v>
      </c>
      <c r="D50" s="27">
        <v>184</v>
      </c>
      <c r="E50" s="27">
        <v>172</v>
      </c>
      <c r="F50" s="27">
        <v>159</v>
      </c>
      <c r="G50" s="27"/>
      <c r="H50" s="27">
        <v>181</v>
      </c>
      <c r="I50" s="27">
        <v>170</v>
      </c>
      <c r="J50" s="27">
        <v>177</v>
      </c>
      <c r="K50" s="67">
        <f t="shared" si="2"/>
        <v>1221</v>
      </c>
      <c r="L50" s="76"/>
    </row>
    <row r="51" spans="1:12" ht="15.75" x14ac:dyDescent="0.25">
      <c r="A51" s="89">
        <f t="shared" si="1"/>
        <v>47</v>
      </c>
      <c r="B51" s="87" t="s">
        <v>77</v>
      </c>
      <c r="C51" s="27"/>
      <c r="D51" s="27">
        <v>172</v>
      </c>
      <c r="E51" s="27">
        <v>165</v>
      </c>
      <c r="F51" s="27">
        <v>168</v>
      </c>
      <c r="G51" s="27">
        <v>158</v>
      </c>
      <c r="H51" s="27">
        <v>180</v>
      </c>
      <c r="I51" s="27">
        <v>177</v>
      </c>
      <c r="J51" s="27">
        <v>173</v>
      </c>
      <c r="K51" s="67">
        <f t="shared" si="2"/>
        <v>1193</v>
      </c>
      <c r="L51" s="76"/>
    </row>
    <row r="52" spans="1:12" ht="15.75" x14ac:dyDescent="0.25">
      <c r="A52" s="89">
        <f t="shared" si="1"/>
        <v>48</v>
      </c>
      <c r="B52" s="85" t="s">
        <v>70</v>
      </c>
      <c r="C52" s="27">
        <v>162</v>
      </c>
      <c r="D52" s="27">
        <v>164</v>
      </c>
      <c r="E52" s="27">
        <v>182</v>
      </c>
      <c r="F52" s="27">
        <v>164</v>
      </c>
      <c r="G52" s="27">
        <v>162</v>
      </c>
      <c r="H52" s="27">
        <v>163</v>
      </c>
      <c r="I52" s="27">
        <v>171</v>
      </c>
      <c r="J52" s="27"/>
      <c r="K52" s="67">
        <f t="shared" si="2"/>
        <v>1168</v>
      </c>
      <c r="L52" s="76"/>
    </row>
    <row r="53" spans="1:12" ht="15.75" x14ac:dyDescent="0.25">
      <c r="A53" s="90">
        <f t="shared" si="1"/>
        <v>49</v>
      </c>
      <c r="B53" s="85" t="s">
        <v>129</v>
      </c>
      <c r="C53" s="27">
        <v>151</v>
      </c>
      <c r="D53" s="27">
        <v>169</v>
      </c>
      <c r="E53" s="27">
        <v>165</v>
      </c>
      <c r="F53" s="27">
        <v>170</v>
      </c>
      <c r="G53" s="27">
        <v>177</v>
      </c>
      <c r="H53" s="27"/>
      <c r="I53" s="27">
        <v>168</v>
      </c>
      <c r="J53" s="27">
        <v>168</v>
      </c>
      <c r="K53" s="67">
        <f t="shared" si="2"/>
        <v>1168</v>
      </c>
      <c r="L53" s="76"/>
    </row>
    <row r="54" spans="1:12" ht="15.75" x14ac:dyDescent="0.25">
      <c r="A54" s="89">
        <f t="shared" si="1"/>
        <v>50</v>
      </c>
      <c r="B54" s="85" t="s">
        <v>27</v>
      </c>
      <c r="C54" s="26">
        <v>187</v>
      </c>
      <c r="D54" s="27">
        <v>189</v>
      </c>
      <c r="E54" s="27">
        <v>184</v>
      </c>
      <c r="F54" s="27"/>
      <c r="G54" s="27">
        <v>189</v>
      </c>
      <c r="H54" s="27"/>
      <c r="I54" s="27">
        <v>186</v>
      </c>
      <c r="J54" s="27">
        <v>186</v>
      </c>
      <c r="K54" s="67">
        <f t="shared" si="2"/>
        <v>1121</v>
      </c>
      <c r="L54" s="76"/>
    </row>
    <row r="55" spans="1:12" ht="15.75" x14ac:dyDescent="0.25">
      <c r="A55" s="89">
        <f t="shared" si="1"/>
        <v>51</v>
      </c>
      <c r="B55" s="85" t="s">
        <v>29</v>
      </c>
      <c r="C55" s="26"/>
      <c r="D55" s="27">
        <v>179</v>
      </c>
      <c r="E55" s="27">
        <v>176</v>
      </c>
      <c r="F55" s="27">
        <v>182</v>
      </c>
      <c r="G55" s="27">
        <v>185</v>
      </c>
      <c r="H55" s="27">
        <v>179</v>
      </c>
      <c r="I55" s="27">
        <v>177</v>
      </c>
      <c r="J55" s="27"/>
      <c r="K55" s="67">
        <f t="shared" si="2"/>
        <v>1078</v>
      </c>
      <c r="L55" s="76"/>
    </row>
    <row r="56" spans="1:12" ht="15.75" x14ac:dyDescent="0.25">
      <c r="A56" s="90">
        <f t="shared" si="1"/>
        <v>52</v>
      </c>
      <c r="B56" s="87" t="s">
        <v>128</v>
      </c>
      <c r="C56" s="27">
        <v>184</v>
      </c>
      <c r="D56" s="27">
        <v>164</v>
      </c>
      <c r="E56" s="27"/>
      <c r="F56" s="27">
        <v>178</v>
      </c>
      <c r="G56" s="27">
        <v>168</v>
      </c>
      <c r="H56" s="27">
        <v>175</v>
      </c>
      <c r="I56" s="27">
        <v>177</v>
      </c>
      <c r="J56" s="27"/>
      <c r="K56" s="67">
        <f t="shared" si="2"/>
        <v>1046</v>
      </c>
      <c r="L56" s="76"/>
    </row>
    <row r="57" spans="1:12" ht="15.75" x14ac:dyDescent="0.25">
      <c r="A57" s="89">
        <f t="shared" si="1"/>
        <v>53</v>
      </c>
      <c r="B57" s="87" t="s">
        <v>54</v>
      </c>
      <c r="C57" s="27">
        <v>168</v>
      </c>
      <c r="D57" s="27">
        <v>179</v>
      </c>
      <c r="E57" s="27">
        <v>168</v>
      </c>
      <c r="F57" s="27"/>
      <c r="G57" s="27">
        <v>171</v>
      </c>
      <c r="H57" s="27">
        <v>170</v>
      </c>
      <c r="I57" s="27">
        <v>174</v>
      </c>
      <c r="J57" s="27"/>
      <c r="K57" s="67">
        <f t="shared" si="2"/>
        <v>1030</v>
      </c>
      <c r="L57" s="76"/>
    </row>
    <row r="58" spans="1:12" ht="15.75" x14ac:dyDescent="0.25">
      <c r="A58" s="89">
        <f t="shared" si="1"/>
        <v>54</v>
      </c>
      <c r="B58" s="85" t="s">
        <v>91</v>
      </c>
      <c r="C58" s="27">
        <v>158</v>
      </c>
      <c r="D58" s="27">
        <v>168</v>
      </c>
      <c r="E58" s="27">
        <v>166</v>
      </c>
      <c r="F58" s="27">
        <v>162</v>
      </c>
      <c r="G58" s="27"/>
      <c r="H58" s="27">
        <v>173</v>
      </c>
      <c r="I58" s="27"/>
      <c r="J58" s="27">
        <v>176</v>
      </c>
      <c r="K58" s="67">
        <f t="shared" si="2"/>
        <v>1003</v>
      </c>
      <c r="L58" s="76"/>
    </row>
    <row r="59" spans="1:12" ht="15.75" x14ac:dyDescent="0.25">
      <c r="A59" s="90">
        <f t="shared" si="1"/>
        <v>55</v>
      </c>
      <c r="B59" s="85" t="s">
        <v>151</v>
      </c>
      <c r="C59" s="26"/>
      <c r="D59" s="27">
        <v>115</v>
      </c>
      <c r="E59" s="27">
        <v>127</v>
      </c>
      <c r="F59" s="27">
        <v>159</v>
      </c>
      <c r="G59" s="27">
        <v>149</v>
      </c>
      <c r="H59" s="27">
        <v>157</v>
      </c>
      <c r="I59" s="27">
        <v>157</v>
      </c>
      <c r="J59" s="27">
        <v>135</v>
      </c>
      <c r="K59" s="67">
        <f t="shared" si="2"/>
        <v>999</v>
      </c>
      <c r="L59" s="76"/>
    </row>
    <row r="60" spans="1:12" ht="15.75" x14ac:dyDescent="0.25">
      <c r="A60" s="89">
        <f t="shared" si="1"/>
        <v>56</v>
      </c>
      <c r="B60" s="86" t="s">
        <v>155</v>
      </c>
      <c r="C60" s="27"/>
      <c r="D60" s="27">
        <v>157</v>
      </c>
      <c r="E60" s="27"/>
      <c r="F60" s="27">
        <v>160</v>
      </c>
      <c r="G60" s="27">
        <v>156</v>
      </c>
      <c r="H60" s="27">
        <v>157</v>
      </c>
      <c r="I60" s="27">
        <v>164</v>
      </c>
      <c r="J60" s="27">
        <v>156</v>
      </c>
      <c r="K60" s="67">
        <f t="shared" si="2"/>
        <v>950</v>
      </c>
      <c r="L60" s="76"/>
    </row>
    <row r="61" spans="1:12" ht="15.75" x14ac:dyDescent="0.25">
      <c r="A61" s="90">
        <f t="shared" si="1"/>
        <v>57</v>
      </c>
      <c r="B61" s="86" t="s">
        <v>47</v>
      </c>
      <c r="C61" s="26">
        <v>183</v>
      </c>
      <c r="D61" s="27">
        <v>189</v>
      </c>
      <c r="E61" s="27">
        <v>189</v>
      </c>
      <c r="F61" s="27"/>
      <c r="G61" s="27"/>
      <c r="H61" s="27"/>
      <c r="I61" s="27">
        <v>191</v>
      </c>
      <c r="J61" s="27">
        <v>191</v>
      </c>
      <c r="K61" s="67">
        <f t="shared" si="2"/>
        <v>943</v>
      </c>
      <c r="L61" s="76"/>
    </row>
    <row r="62" spans="1:12" ht="15.75" x14ac:dyDescent="0.25">
      <c r="A62" s="89">
        <f t="shared" si="1"/>
        <v>58</v>
      </c>
      <c r="B62" s="85" t="s">
        <v>85</v>
      </c>
      <c r="C62" s="26"/>
      <c r="D62" s="27">
        <v>137</v>
      </c>
      <c r="E62" s="27">
        <v>153</v>
      </c>
      <c r="F62" s="27">
        <v>163</v>
      </c>
      <c r="G62" s="27"/>
      <c r="H62" s="27">
        <v>167</v>
      </c>
      <c r="I62" s="27">
        <v>154</v>
      </c>
      <c r="J62" s="27">
        <v>164</v>
      </c>
      <c r="K62" s="67">
        <f t="shared" si="2"/>
        <v>938</v>
      </c>
      <c r="L62" s="76"/>
    </row>
    <row r="63" spans="1:12" ht="15.75" x14ac:dyDescent="0.25">
      <c r="A63" s="90">
        <f t="shared" si="1"/>
        <v>59</v>
      </c>
      <c r="B63" s="86" t="s">
        <v>156</v>
      </c>
      <c r="C63" s="27">
        <v>183</v>
      </c>
      <c r="D63" s="27">
        <v>188</v>
      </c>
      <c r="E63" s="27">
        <v>191</v>
      </c>
      <c r="F63" s="27">
        <v>187</v>
      </c>
      <c r="G63" s="27">
        <v>187</v>
      </c>
      <c r="H63" s="27"/>
      <c r="I63" s="27"/>
      <c r="J63" s="27"/>
      <c r="K63" s="68">
        <f t="shared" si="2"/>
        <v>936</v>
      </c>
      <c r="L63" s="76"/>
    </row>
    <row r="64" spans="1:12" ht="15.75" x14ac:dyDescent="0.25">
      <c r="A64" s="89">
        <f t="shared" si="1"/>
        <v>60</v>
      </c>
      <c r="B64" s="87" t="s">
        <v>171</v>
      </c>
      <c r="C64" s="27"/>
      <c r="D64" s="27"/>
      <c r="E64" s="27">
        <v>153</v>
      </c>
      <c r="F64" s="27">
        <v>152</v>
      </c>
      <c r="G64" s="27">
        <v>149</v>
      </c>
      <c r="H64" s="27">
        <v>161</v>
      </c>
      <c r="I64" s="27">
        <v>165</v>
      </c>
      <c r="J64" s="27">
        <v>144</v>
      </c>
      <c r="K64" s="67">
        <f t="shared" si="2"/>
        <v>924</v>
      </c>
      <c r="L64" s="76"/>
    </row>
    <row r="65" spans="1:12" ht="15" customHeight="1" x14ac:dyDescent="0.25">
      <c r="A65" s="89">
        <f t="shared" si="1"/>
        <v>61</v>
      </c>
      <c r="B65" s="87" t="s">
        <v>163</v>
      </c>
      <c r="C65" s="27"/>
      <c r="D65" s="27"/>
      <c r="E65" s="27">
        <v>175</v>
      </c>
      <c r="F65" s="27">
        <v>184</v>
      </c>
      <c r="G65" s="27"/>
      <c r="H65" s="27">
        <v>185</v>
      </c>
      <c r="I65" s="27">
        <v>184</v>
      </c>
      <c r="J65" s="27">
        <v>176</v>
      </c>
      <c r="K65" s="68">
        <f t="shared" si="2"/>
        <v>904</v>
      </c>
      <c r="L65" s="76"/>
    </row>
    <row r="66" spans="1:12" ht="15" customHeight="1" x14ac:dyDescent="0.25">
      <c r="A66" s="89">
        <f t="shared" si="1"/>
        <v>62</v>
      </c>
      <c r="B66" s="85" t="s">
        <v>141</v>
      </c>
      <c r="C66" s="26">
        <v>152</v>
      </c>
      <c r="D66" s="27"/>
      <c r="E66" s="27">
        <v>147</v>
      </c>
      <c r="F66" s="27">
        <v>129</v>
      </c>
      <c r="G66" s="27"/>
      <c r="H66" s="27">
        <v>143</v>
      </c>
      <c r="I66" s="27">
        <v>181</v>
      </c>
      <c r="J66" s="27">
        <v>148</v>
      </c>
      <c r="K66" s="68">
        <f t="shared" si="2"/>
        <v>900</v>
      </c>
      <c r="L66" s="76"/>
    </row>
    <row r="67" spans="1:12" ht="15" customHeight="1" x14ac:dyDescent="0.25">
      <c r="A67" s="89">
        <f t="shared" si="1"/>
        <v>63</v>
      </c>
      <c r="B67" s="87" t="s">
        <v>166</v>
      </c>
      <c r="C67" s="27"/>
      <c r="D67" s="27"/>
      <c r="E67" s="27">
        <v>180</v>
      </c>
      <c r="F67" s="27">
        <v>174</v>
      </c>
      <c r="G67" s="27"/>
      <c r="H67" s="27">
        <v>181</v>
      </c>
      <c r="I67" s="27">
        <v>181</v>
      </c>
      <c r="J67" s="27">
        <v>177</v>
      </c>
      <c r="K67" s="68">
        <f t="shared" si="2"/>
        <v>893</v>
      </c>
      <c r="L67" s="76"/>
    </row>
    <row r="68" spans="1:12" ht="15" customHeight="1" x14ac:dyDescent="0.25">
      <c r="A68" s="89">
        <f t="shared" si="1"/>
        <v>64</v>
      </c>
      <c r="B68" s="119" t="s">
        <v>48</v>
      </c>
      <c r="C68" s="26">
        <v>181</v>
      </c>
      <c r="D68" s="27"/>
      <c r="E68" s="27">
        <v>174</v>
      </c>
      <c r="F68" s="27"/>
      <c r="G68" s="27">
        <v>178</v>
      </c>
      <c r="H68" s="27">
        <v>175</v>
      </c>
      <c r="I68" s="27">
        <v>184</v>
      </c>
      <c r="J68" s="27"/>
      <c r="K68" s="68">
        <f t="shared" si="2"/>
        <v>892</v>
      </c>
      <c r="L68" s="76"/>
    </row>
    <row r="69" spans="1:12" ht="15" customHeight="1" x14ac:dyDescent="0.25">
      <c r="A69" s="89">
        <f t="shared" si="1"/>
        <v>65</v>
      </c>
      <c r="B69" s="86" t="s">
        <v>121</v>
      </c>
      <c r="C69" s="27">
        <v>173</v>
      </c>
      <c r="D69" s="27">
        <v>182</v>
      </c>
      <c r="E69" s="27">
        <v>179</v>
      </c>
      <c r="F69" s="27">
        <v>180</v>
      </c>
      <c r="G69" s="27">
        <v>175</v>
      </c>
      <c r="H69" s="27"/>
      <c r="I69" s="27"/>
      <c r="J69" s="27"/>
      <c r="K69" s="68">
        <f t="shared" ref="K69:K100" si="3">SUM(C69:J69)</f>
        <v>889</v>
      </c>
      <c r="L69" s="76"/>
    </row>
    <row r="70" spans="1:12" ht="15" customHeight="1" x14ac:dyDescent="0.25">
      <c r="A70" s="89">
        <f t="shared" si="1"/>
        <v>66</v>
      </c>
      <c r="B70" s="87" t="s">
        <v>176</v>
      </c>
      <c r="C70" s="27"/>
      <c r="D70" s="27"/>
      <c r="E70" s="27"/>
      <c r="F70" s="27">
        <v>160</v>
      </c>
      <c r="G70" s="27">
        <v>177</v>
      </c>
      <c r="H70" s="27">
        <v>185</v>
      </c>
      <c r="I70" s="27">
        <v>182</v>
      </c>
      <c r="J70" s="27">
        <v>185</v>
      </c>
      <c r="K70" s="68">
        <f t="shared" si="3"/>
        <v>889</v>
      </c>
      <c r="L70" s="76"/>
    </row>
    <row r="71" spans="1:12" ht="15" customHeight="1" x14ac:dyDescent="0.25">
      <c r="A71" s="89">
        <f t="shared" si="1"/>
        <v>67</v>
      </c>
      <c r="B71" s="85" t="s">
        <v>124</v>
      </c>
      <c r="C71" s="27">
        <v>180</v>
      </c>
      <c r="D71" s="27">
        <v>185</v>
      </c>
      <c r="E71" s="27">
        <v>175</v>
      </c>
      <c r="F71" s="27">
        <v>178</v>
      </c>
      <c r="G71" s="27"/>
      <c r="H71" s="27">
        <v>162</v>
      </c>
      <c r="I71" s="27"/>
      <c r="J71" s="27"/>
      <c r="K71" s="68">
        <f t="shared" si="3"/>
        <v>880</v>
      </c>
      <c r="L71" s="76"/>
    </row>
    <row r="72" spans="1:12" ht="15" customHeight="1" x14ac:dyDescent="0.25">
      <c r="A72" s="89">
        <f>A71+1</f>
        <v>68</v>
      </c>
      <c r="B72" s="87" t="s">
        <v>157</v>
      </c>
      <c r="C72" s="27">
        <v>132</v>
      </c>
      <c r="D72" s="27"/>
      <c r="E72" s="27">
        <v>136</v>
      </c>
      <c r="F72" s="27">
        <v>148</v>
      </c>
      <c r="G72" s="27">
        <v>124</v>
      </c>
      <c r="H72" s="27">
        <v>126</v>
      </c>
      <c r="I72" s="27"/>
      <c r="J72" s="27">
        <v>125</v>
      </c>
      <c r="K72" s="68">
        <f t="shared" si="3"/>
        <v>791</v>
      </c>
      <c r="L72" s="76"/>
    </row>
    <row r="73" spans="1:12" ht="15" customHeight="1" x14ac:dyDescent="0.25">
      <c r="A73" s="89">
        <v>69</v>
      </c>
      <c r="B73" s="86" t="s">
        <v>122</v>
      </c>
      <c r="C73" s="27">
        <v>183</v>
      </c>
      <c r="D73" s="27">
        <v>183</v>
      </c>
      <c r="E73" s="27"/>
      <c r="F73" s="27"/>
      <c r="G73" s="27">
        <v>175</v>
      </c>
      <c r="H73" s="27">
        <v>175</v>
      </c>
      <c r="I73" s="27"/>
      <c r="J73" s="27"/>
      <c r="K73" s="68">
        <f t="shared" si="3"/>
        <v>716</v>
      </c>
      <c r="L73" s="76"/>
    </row>
    <row r="74" spans="1:12" ht="15" customHeight="1" x14ac:dyDescent="0.25">
      <c r="A74" s="89">
        <v>70</v>
      </c>
      <c r="B74" s="86" t="s">
        <v>31</v>
      </c>
      <c r="C74" s="26"/>
      <c r="D74" s="27">
        <v>177</v>
      </c>
      <c r="E74" s="27"/>
      <c r="F74" s="27"/>
      <c r="G74" s="27">
        <v>183</v>
      </c>
      <c r="H74" s="27">
        <v>176</v>
      </c>
      <c r="I74" s="27"/>
      <c r="J74" s="27">
        <v>176</v>
      </c>
      <c r="K74" s="68">
        <f t="shared" si="3"/>
        <v>712</v>
      </c>
      <c r="L74" s="76"/>
    </row>
    <row r="75" spans="1:12" ht="15" customHeight="1" x14ac:dyDescent="0.25">
      <c r="A75" s="89">
        <v>71</v>
      </c>
      <c r="B75" s="85" t="s">
        <v>98</v>
      </c>
      <c r="C75" s="26">
        <v>182</v>
      </c>
      <c r="D75" s="27">
        <v>182</v>
      </c>
      <c r="E75" s="27">
        <v>175</v>
      </c>
      <c r="F75" s="27">
        <v>172</v>
      </c>
      <c r="G75" s="27"/>
      <c r="H75" s="27"/>
      <c r="I75" s="27"/>
      <c r="J75" s="27"/>
      <c r="K75" s="68">
        <f t="shared" si="3"/>
        <v>711</v>
      </c>
      <c r="L75" s="76"/>
    </row>
    <row r="76" spans="1:12" ht="15" customHeight="1" x14ac:dyDescent="0.25">
      <c r="A76" s="89">
        <v>72</v>
      </c>
      <c r="B76" s="87" t="s">
        <v>196</v>
      </c>
      <c r="C76" s="27"/>
      <c r="D76" s="27"/>
      <c r="E76" s="27"/>
      <c r="F76" s="27"/>
      <c r="G76" s="27">
        <v>181</v>
      </c>
      <c r="H76" s="27">
        <v>176</v>
      </c>
      <c r="I76" s="27">
        <v>173</v>
      </c>
      <c r="J76" s="27">
        <v>178</v>
      </c>
      <c r="K76" s="68">
        <f t="shared" si="3"/>
        <v>708</v>
      </c>
      <c r="L76" s="76"/>
    </row>
    <row r="77" spans="1:12" ht="15" customHeight="1" x14ac:dyDescent="0.25">
      <c r="A77" s="89">
        <v>73</v>
      </c>
      <c r="B77" s="87" t="s">
        <v>177</v>
      </c>
      <c r="C77" s="27"/>
      <c r="D77" s="27"/>
      <c r="E77" s="27"/>
      <c r="F77" s="27">
        <v>164</v>
      </c>
      <c r="G77" s="27"/>
      <c r="H77" s="27">
        <v>175</v>
      </c>
      <c r="I77" s="27">
        <v>178</v>
      </c>
      <c r="J77" s="27">
        <v>182</v>
      </c>
      <c r="K77" s="68">
        <f t="shared" si="3"/>
        <v>699</v>
      </c>
      <c r="L77" s="76"/>
    </row>
    <row r="78" spans="1:12" ht="15" customHeight="1" x14ac:dyDescent="0.25">
      <c r="A78" s="89">
        <v>74</v>
      </c>
      <c r="B78" s="85" t="s">
        <v>93</v>
      </c>
      <c r="C78" s="26">
        <v>168</v>
      </c>
      <c r="D78" s="27">
        <v>167</v>
      </c>
      <c r="E78" s="27">
        <v>179</v>
      </c>
      <c r="F78" s="27">
        <v>175</v>
      </c>
      <c r="G78" s="27"/>
      <c r="H78" s="27"/>
      <c r="I78" s="27"/>
      <c r="J78" s="27"/>
      <c r="K78" s="68">
        <f t="shared" si="3"/>
        <v>689</v>
      </c>
      <c r="L78" s="76"/>
    </row>
    <row r="79" spans="1:12" ht="15" customHeight="1" x14ac:dyDescent="0.25">
      <c r="A79" s="89">
        <v>75</v>
      </c>
      <c r="B79" s="86" t="s">
        <v>133</v>
      </c>
      <c r="C79" s="26">
        <v>174</v>
      </c>
      <c r="D79" s="27">
        <v>168</v>
      </c>
      <c r="E79" s="27">
        <v>175</v>
      </c>
      <c r="F79" s="27"/>
      <c r="G79" s="27"/>
      <c r="H79" s="27"/>
      <c r="I79" s="27">
        <v>168</v>
      </c>
      <c r="J79" s="27"/>
      <c r="K79" s="68">
        <f t="shared" si="3"/>
        <v>685</v>
      </c>
      <c r="L79" s="76"/>
    </row>
    <row r="80" spans="1:12" ht="15" customHeight="1" x14ac:dyDescent="0.25">
      <c r="A80" s="89">
        <v>76</v>
      </c>
      <c r="B80" s="86" t="s">
        <v>65</v>
      </c>
      <c r="C80" s="26">
        <v>166</v>
      </c>
      <c r="D80" s="27">
        <v>167</v>
      </c>
      <c r="E80" s="27">
        <v>168</v>
      </c>
      <c r="F80" s="27">
        <v>172</v>
      </c>
      <c r="G80" s="27"/>
      <c r="H80" s="27"/>
      <c r="I80" s="27"/>
      <c r="J80" s="27"/>
      <c r="K80" s="68">
        <f t="shared" si="3"/>
        <v>673</v>
      </c>
      <c r="L80" s="76"/>
    </row>
    <row r="81" spans="1:12" ht="15" customHeight="1" x14ac:dyDescent="0.25">
      <c r="A81" s="89">
        <v>77</v>
      </c>
      <c r="B81" s="85" t="s">
        <v>90</v>
      </c>
      <c r="C81" s="26"/>
      <c r="D81" s="27">
        <v>148</v>
      </c>
      <c r="E81" s="27">
        <v>169</v>
      </c>
      <c r="F81" s="27"/>
      <c r="G81" s="27">
        <v>186</v>
      </c>
      <c r="H81" s="27"/>
      <c r="I81" s="27"/>
      <c r="J81" s="27">
        <v>165</v>
      </c>
      <c r="K81" s="68">
        <f t="shared" si="3"/>
        <v>668</v>
      </c>
      <c r="L81" s="76"/>
    </row>
    <row r="82" spans="1:12" ht="15" customHeight="1" x14ac:dyDescent="0.25">
      <c r="A82" s="89">
        <v>78</v>
      </c>
      <c r="B82" s="85" t="s">
        <v>158</v>
      </c>
      <c r="C82" s="26"/>
      <c r="D82" s="27">
        <v>139</v>
      </c>
      <c r="E82" s="27">
        <v>171</v>
      </c>
      <c r="F82" s="27">
        <v>176</v>
      </c>
      <c r="G82" s="27"/>
      <c r="H82" s="27">
        <v>165</v>
      </c>
      <c r="I82" s="27"/>
      <c r="J82" s="27"/>
      <c r="K82" s="68">
        <f t="shared" si="3"/>
        <v>651</v>
      </c>
      <c r="L82" s="76"/>
    </row>
    <row r="83" spans="1:12" ht="15" customHeight="1" x14ac:dyDescent="0.25">
      <c r="A83" s="89">
        <v>79</v>
      </c>
      <c r="B83" s="85" t="s">
        <v>88</v>
      </c>
      <c r="C83" s="26">
        <v>169</v>
      </c>
      <c r="D83" s="27">
        <v>151</v>
      </c>
      <c r="E83" s="27"/>
      <c r="F83" s="27">
        <v>163</v>
      </c>
      <c r="G83" s="27"/>
      <c r="H83" s="27"/>
      <c r="I83" s="27"/>
      <c r="J83" s="27">
        <v>155</v>
      </c>
      <c r="K83" s="68">
        <f t="shared" si="3"/>
        <v>638</v>
      </c>
      <c r="L83" s="76"/>
    </row>
    <row r="84" spans="1:12" ht="15" customHeight="1" x14ac:dyDescent="0.25">
      <c r="A84" s="89">
        <v>80</v>
      </c>
      <c r="B84" s="87" t="s">
        <v>167</v>
      </c>
      <c r="C84" s="27"/>
      <c r="D84" s="27"/>
      <c r="E84" s="27">
        <v>158</v>
      </c>
      <c r="F84" s="27">
        <v>173</v>
      </c>
      <c r="G84" s="27"/>
      <c r="H84" s="27">
        <v>140</v>
      </c>
      <c r="I84" s="27"/>
      <c r="J84" s="27">
        <v>163</v>
      </c>
      <c r="K84" s="68">
        <f t="shared" si="3"/>
        <v>634</v>
      </c>
      <c r="L84" s="76"/>
    </row>
    <row r="85" spans="1:12" ht="15" customHeight="1" x14ac:dyDescent="0.25">
      <c r="A85" s="89">
        <v>81</v>
      </c>
      <c r="B85" s="87" t="s">
        <v>197</v>
      </c>
      <c r="C85" s="27"/>
      <c r="D85" s="27"/>
      <c r="E85" s="27"/>
      <c r="F85" s="27"/>
      <c r="G85" s="27">
        <v>174</v>
      </c>
      <c r="H85" s="27"/>
      <c r="I85" s="27">
        <v>182</v>
      </c>
      <c r="J85" s="27">
        <v>187</v>
      </c>
      <c r="K85" s="68">
        <f t="shared" si="3"/>
        <v>543</v>
      </c>
      <c r="L85" s="76"/>
    </row>
    <row r="86" spans="1:12" ht="15" customHeight="1" x14ac:dyDescent="0.25">
      <c r="A86" s="89">
        <v>82</v>
      </c>
      <c r="B86" s="85" t="s">
        <v>146</v>
      </c>
      <c r="C86" s="27"/>
      <c r="D86" s="27">
        <v>183</v>
      </c>
      <c r="E86" s="27"/>
      <c r="F86" s="27"/>
      <c r="G86" s="27"/>
      <c r="H86" s="27">
        <v>177</v>
      </c>
      <c r="I86" s="27"/>
      <c r="J86" s="27">
        <v>175</v>
      </c>
      <c r="K86" s="68">
        <f t="shared" si="3"/>
        <v>535</v>
      </c>
      <c r="L86" s="76"/>
    </row>
    <row r="87" spans="1:12" ht="15" customHeight="1" x14ac:dyDescent="0.25">
      <c r="A87" s="89">
        <v>83</v>
      </c>
      <c r="B87" s="86" t="s">
        <v>130</v>
      </c>
      <c r="C87" s="26">
        <v>169</v>
      </c>
      <c r="D87" s="27"/>
      <c r="E87" s="27"/>
      <c r="F87" s="27">
        <v>153</v>
      </c>
      <c r="G87" s="27"/>
      <c r="H87" s="27"/>
      <c r="I87" s="27">
        <v>158</v>
      </c>
      <c r="J87" s="27"/>
      <c r="K87" s="68">
        <f t="shared" si="3"/>
        <v>480</v>
      </c>
      <c r="L87" s="76"/>
    </row>
    <row r="88" spans="1:12" ht="15" customHeight="1" x14ac:dyDescent="0.25">
      <c r="A88" s="89">
        <v>84</v>
      </c>
      <c r="B88" s="86" t="s">
        <v>137</v>
      </c>
      <c r="C88" s="26">
        <v>159</v>
      </c>
      <c r="D88" s="27">
        <v>153</v>
      </c>
      <c r="E88" s="27"/>
      <c r="F88" s="27"/>
      <c r="G88" s="27">
        <v>146</v>
      </c>
      <c r="H88" s="27"/>
      <c r="I88" s="27"/>
      <c r="J88" s="27"/>
      <c r="K88" s="68">
        <f t="shared" si="3"/>
        <v>458</v>
      </c>
      <c r="L88" s="76"/>
    </row>
    <row r="89" spans="1:12" ht="15" customHeight="1" x14ac:dyDescent="0.25">
      <c r="A89" s="89">
        <v>85</v>
      </c>
      <c r="B89" s="87" t="s">
        <v>207</v>
      </c>
      <c r="C89" s="27"/>
      <c r="D89" s="27"/>
      <c r="E89" s="27"/>
      <c r="F89" s="27"/>
      <c r="G89" s="27"/>
      <c r="H89" s="27">
        <v>155</v>
      </c>
      <c r="I89" s="27">
        <v>139</v>
      </c>
      <c r="J89" s="27">
        <v>153</v>
      </c>
      <c r="K89" s="68">
        <f t="shared" si="3"/>
        <v>447</v>
      </c>
      <c r="L89" s="76"/>
    </row>
    <row r="90" spans="1:12" ht="15" customHeight="1" x14ac:dyDescent="0.25">
      <c r="A90" s="89">
        <v>86</v>
      </c>
      <c r="B90" s="87" t="s">
        <v>127</v>
      </c>
      <c r="C90" s="27">
        <v>135</v>
      </c>
      <c r="D90" s="27">
        <v>156</v>
      </c>
      <c r="E90" s="27"/>
      <c r="F90" s="27">
        <v>151</v>
      </c>
      <c r="G90" s="27"/>
      <c r="H90" s="27"/>
      <c r="I90" s="27"/>
      <c r="J90" s="27"/>
      <c r="K90" s="68">
        <f t="shared" si="3"/>
        <v>442</v>
      </c>
      <c r="L90" s="76"/>
    </row>
    <row r="91" spans="1:12" ht="15" customHeight="1" x14ac:dyDescent="0.25">
      <c r="A91" s="89">
        <v>87</v>
      </c>
      <c r="B91" s="87" t="s">
        <v>189</v>
      </c>
      <c r="C91" s="27"/>
      <c r="D91" s="27"/>
      <c r="E91" s="27"/>
      <c r="F91" s="27">
        <v>147</v>
      </c>
      <c r="G91" s="27"/>
      <c r="H91" s="27">
        <v>103</v>
      </c>
      <c r="I91" s="27">
        <v>67</v>
      </c>
      <c r="J91" s="27">
        <v>120</v>
      </c>
      <c r="K91" s="68">
        <f t="shared" si="3"/>
        <v>437</v>
      </c>
      <c r="L91" s="76"/>
    </row>
    <row r="92" spans="1:12" ht="15" customHeight="1" x14ac:dyDescent="0.25">
      <c r="A92" s="89">
        <v>88</v>
      </c>
      <c r="B92" s="86" t="s">
        <v>139</v>
      </c>
      <c r="C92" s="27">
        <v>126</v>
      </c>
      <c r="D92" s="27"/>
      <c r="E92" s="27">
        <v>133</v>
      </c>
      <c r="F92" s="27"/>
      <c r="G92" s="27"/>
      <c r="H92" s="27">
        <v>144</v>
      </c>
      <c r="I92" s="27"/>
      <c r="J92" s="27"/>
      <c r="K92" s="68">
        <f t="shared" si="3"/>
        <v>403</v>
      </c>
      <c r="L92" s="76"/>
    </row>
    <row r="93" spans="1:12" ht="15" customHeight="1" x14ac:dyDescent="0.25">
      <c r="A93" s="89">
        <v>89</v>
      </c>
      <c r="B93" s="85" t="s">
        <v>92</v>
      </c>
      <c r="C93" s="27"/>
      <c r="D93" s="27">
        <v>186</v>
      </c>
      <c r="E93" s="27"/>
      <c r="F93" s="27"/>
      <c r="G93" s="27"/>
      <c r="H93" s="27"/>
      <c r="I93" s="27"/>
      <c r="J93" s="27">
        <v>179</v>
      </c>
      <c r="K93" s="68">
        <f t="shared" si="3"/>
        <v>365</v>
      </c>
      <c r="L93" s="76"/>
    </row>
    <row r="94" spans="1:12" ht="15" customHeight="1" x14ac:dyDescent="0.25">
      <c r="A94" s="89">
        <v>90</v>
      </c>
      <c r="B94" s="85" t="s">
        <v>49</v>
      </c>
      <c r="C94" s="27"/>
      <c r="D94" s="27">
        <v>180</v>
      </c>
      <c r="E94" s="27">
        <v>183</v>
      </c>
      <c r="F94" s="27"/>
      <c r="G94" s="27"/>
      <c r="H94" s="27"/>
      <c r="I94" s="27"/>
      <c r="J94" s="27"/>
      <c r="K94" s="68">
        <f t="shared" si="3"/>
        <v>363</v>
      </c>
      <c r="L94" s="76"/>
    </row>
    <row r="95" spans="1:12" ht="15" customHeight="1" x14ac:dyDescent="0.25">
      <c r="A95" s="89">
        <v>91</v>
      </c>
      <c r="B95" s="86" t="s">
        <v>94</v>
      </c>
      <c r="C95" s="26">
        <v>176</v>
      </c>
      <c r="D95" s="27">
        <v>180</v>
      </c>
      <c r="E95" s="27"/>
      <c r="F95" s="27"/>
      <c r="G95" s="27"/>
      <c r="H95" s="27"/>
      <c r="I95" s="27"/>
      <c r="J95" s="27"/>
      <c r="K95" s="68">
        <f t="shared" si="3"/>
        <v>356</v>
      </c>
      <c r="L95" s="76"/>
    </row>
    <row r="96" spans="1:12" ht="15" customHeight="1" x14ac:dyDescent="0.25">
      <c r="A96" s="89">
        <v>92</v>
      </c>
      <c r="B96" s="87" t="s">
        <v>118</v>
      </c>
      <c r="C96" s="27"/>
      <c r="D96" s="27"/>
      <c r="E96" s="27"/>
      <c r="F96" s="27"/>
      <c r="G96" s="27"/>
      <c r="H96" s="27"/>
      <c r="I96" s="27">
        <v>179</v>
      </c>
      <c r="J96" s="27">
        <v>177</v>
      </c>
      <c r="K96" s="68">
        <f t="shared" si="3"/>
        <v>356</v>
      </c>
      <c r="L96" s="76"/>
    </row>
    <row r="97" spans="1:12" ht="15" customHeight="1" x14ac:dyDescent="0.25">
      <c r="A97" s="89">
        <v>93</v>
      </c>
      <c r="B97" s="87" t="s">
        <v>216</v>
      </c>
      <c r="C97" s="27"/>
      <c r="D97" s="27"/>
      <c r="E97" s="27"/>
      <c r="F97" s="27"/>
      <c r="G97" s="27"/>
      <c r="H97" s="27"/>
      <c r="I97" s="27">
        <v>177</v>
      </c>
      <c r="J97" s="27">
        <v>172</v>
      </c>
      <c r="K97" s="68">
        <f t="shared" si="3"/>
        <v>349</v>
      </c>
      <c r="L97" s="76"/>
    </row>
    <row r="98" spans="1:12" ht="15" customHeight="1" x14ac:dyDescent="0.25">
      <c r="A98" s="89">
        <v>94</v>
      </c>
      <c r="B98" s="85" t="s">
        <v>34</v>
      </c>
      <c r="C98" s="27">
        <v>171</v>
      </c>
      <c r="D98" s="27"/>
      <c r="E98" s="27"/>
      <c r="F98" s="27"/>
      <c r="G98" s="27"/>
      <c r="H98" s="27"/>
      <c r="I98" s="27">
        <v>170</v>
      </c>
      <c r="J98" s="27"/>
      <c r="K98" s="68">
        <f t="shared" si="3"/>
        <v>341</v>
      </c>
      <c r="L98" s="76"/>
    </row>
    <row r="99" spans="1:12" ht="15" customHeight="1" x14ac:dyDescent="0.25">
      <c r="A99" s="89">
        <v>95</v>
      </c>
      <c r="B99" s="87" t="s">
        <v>210</v>
      </c>
      <c r="C99" s="27"/>
      <c r="D99" s="27"/>
      <c r="E99" s="27"/>
      <c r="F99" s="27"/>
      <c r="G99" s="27"/>
      <c r="H99" s="27">
        <v>184</v>
      </c>
      <c r="I99" s="27"/>
      <c r="J99" s="27">
        <v>147</v>
      </c>
      <c r="K99" s="68">
        <f t="shared" si="3"/>
        <v>331</v>
      </c>
      <c r="L99" s="76"/>
    </row>
    <row r="100" spans="1:12" ht="15" customHeight="1" x14ac:dyDescent="0.25">
      <c r="A100" s="89">
        <v>96</v>
      </c>
      <c r="B100" s="85" t="s">
        <v>64</v>
      </c>
      <c r="C100" s="26">
        <v>173</v>
      </c>
      <c r="D100" s="27"/>
      <c r="E100" s="27"/>
      <c r="F100" s="27"/>
      <c r="G100" s="27"/>
      <c r="H100" s="27"/>
      <c r="I100" s="27">
        <v>154</v>
      </c>
      <c r="J100" s="27"/>
      <c r="K100" s="68">
        <f t="shared" si="3"/>
        <v>327</v>
      </c>
      <c r="L100" s="76"/>
    </row>
    <row r="101" spans="1:12" ht="15" customHeight="1" x14ac:dyDescent="0.25">
      <c r="A101" s="89">
        <v>97</v>
      </c>
      <c r="B101" s="85" t="s">
        <v>131</v>
      </c>
      <c r="C101" s="27">
        <v>162</v>
      </c>
      <c r="D101" s="27"/>
      <c r="E101" s="27"/>
      <c r="F101" s="27">
        <v>164</v>
      </c>
      <c r="G101" s="27"/>
      <c r="H101" s="27"/>
      <c r="I101" s="27"/>
      <c r="J101" s="27"/>
      <c r="K101" s="68">
        <f t="shared" ref="K101:K132" si="4">SUM(C101:J101)</f>
        <v>326</v>
      </c>
      <c r="L101" s="76"/>
    </row>
    <row r="102" spans="1:12" ht="15" customHeight="1" x14ac:dyDescent="0.25">
      <c r="A102" s="89">
        <v>98</v>
      </c>
      <c r="B102" s="85" t="s">
        <v>132</v>
      </c>
      <c r="C102" s="26">
        <v>166</v>
      </c>
      <c r="D102" s="27"/>
      <c r="E102" s="27"/>
      <c r="F102" s="27">
        <v>156</v>
      </c>
      <c r="G102" s="27"/>
      <c r="H102" s="27"/>
      <c r="I102" s="27"/>
      <c r="J102" s="27"/>
      <c r="K102" s="68">
        <f t="shared" si="4"/>
        <v>322</v>
      </c>
      <c r="L102" s="76"/>
    </row>
    <row r="103" spans="1:12" ht="15" customHeight="1" x14ac:dyDescent="0.25">
      <c r="A103" s="109">
        <v>99</v>
      </c>
      <c r="B103" s="111" t="s">
        <v>148</v>
      </c>
      <c r="C103" s="43"/>
      <c r="D103" s="44">
        <v>161</v>
      </c>
      <c r="E103" s="44">
        <v>160</v>
      </c>
      <c r="F103" s="44"/>
      <c r="G103" s="44"/>
      <c r="H103" s="44"/>
      <c r="I103" s="44"/>
      <c r="J103" s="44"/>
      <c r="K103" s="72">
        <f t="shared" si="4"/>
        <v>321</v>
      </c>
      <c r="L103" s="76"/>
    </row>
    <row r="104" spans="1:12" ht="15" customHeight="1" x14ac:dyDescent="0.25">
      <c r="A104" s="109">
        <v>100</v>
      </c>
      <c r="B104" s="110" t="s">
        <v>168</v>
      </c>
      <c r="C104" s="44"/>
      <c r="D104" s="44"/>
      <c r="E104" s="44">
        <v>153</v>
      </c>
      <c r="F104" s="44">
        <v>167</v>
      </c>
      <c r="G104" s="44"/>
      <c r="H104" s="44"/>
      <c r="I104" s="44"/>
      <c r="J104" s="44"/>
      <c r="K104" s="72">
        <f t="shared" si="4"/>
        <v>320</v>
      </c>
      <c r="L104" s="76"/>
    </row>
    <row r="105" spans="1:12" ht="15" customHeight="1" x14ac:dyDescent="0.25">
      <c r="A105" s="109">
        <v>101</v>
      </c>
      <c r="B105" s="110" t="s">
        <v>199</v>
      </c>
      <c r="C105" s="44"/>
      <c r="D105" s="44"/>
      <c r="E105" s="44"/>
      <c r="F105" s="44"/>
      <c r="G105" s="44"/>
      <c r="H105" s="44"/>
      <c r="I105" s="44">
        <v>166</v>
      </c>
      <c r="J105" s="44">
        <v>153</v>
      </c>
      <c r="K105" s="72">
        <f t="shared" si="4"/>
        <v>319</v>
      </c>
      <c r="L105" s="76"/>
    </row>
    <row r="106" spans="1:12" ht="15" customHeight="1" x14ac:dyDescent="0.25">
      <c r="A106" s="109">
        <v>102</v>
      </c>
      <c r="B106" s="120" t="s">
        <v>150</v>
      </c>
      <c r="C106" s="44"/>
      <c r="D106" s="44">
        <v>161</v>
      </c>
      <c r="E106" s="44">
        <v>152</v>
      </c>
      <c r="F106" s="44"/>
      <c r="G106" s="44"/>
      <c r="H106" s="44"/>
      <c r="I106" s="44"/>
      <c r="J106" s="44"/>
      <c r="K106" s="72">
        <f t="shared" si="4"/>
        <v>313</v>
      </c>
      <c r="L106" s="76"/>
    </row>
    <row r="107" spans="1:12" ht="15" customHeight="1" x14ac:dyDescent="0.25">
      <c r="A107" s="109">
        <v>103</v>
      </c>
      <c r="B107" s="110" t="s">
        <v>143</v>
      </c>
      <c r="C107" s="44"/>
      <c r="D107" s="44">
        <v>192</v>
      </c>
      <c r="E107" s="44"/>
      <c r="F107" s="44"/>
      <c r="G107" s="44"/>
      <c r="H107" s="44"/>
      <c r="I107" s="44"/>
      <c r="J107" s="44"/>
      <c r="K107" s="72">
        <f t="shared" si="4"/>
        <v>192</v>
      </c>
      <c r="L107" s="76"/>
    </row>
    <row r="108" spans="1:12" ht="15" customHeight="1" x14ac:dyDescent="0.25">
      <c r="A108" s="109">
        <v>104</v>
      </c>
      <c r="B108" s="110" t="s">
        <v>195</v>
      </c>
      <c r="C108" s="44"/>
      <c r="D108" s="44"/>
      <c r="E108" s="44"/>
      <c r="F108" s="44"/>
      <c r="G108" s="44">
        <v>189</v>
      </c>
      <c r="H108" s="44"/>
      <c r="I108" s="44"/>
      <c r="J108" s="44"/>
      <c r="K108" s="72">
        <f t="shared" si="4"/>
        <v>189</v>
      </c>
      <c r="L108" s="76"/>
    </row>
    <row r="109" spans="1:12" ht="15" customHeight="1" x14ac:dyDescent="0.25">
      <c r="A109" s="109">
        <v>105</v>
      </c>
      <c r="B109" s="110" t="s">
        <v>244</v>
      </c>
      <c r="C109" s="44"/>
      <c r="D109" s="44"/>
      <c r="E109" s="44"/>
      <c r="F109" s="44"/>
      <c r="G109" s="44"/>
      <c r="H109" s="44"/>
      <c r="I109" s="44"/>
      <c r="J109" s="44">
        <v>185</v>
      </c>
      <c r="K109" s="72">
        <f t="shared" si="4"/>
        <v>185</v>
      </c>
      <c r="L109" s="76"/>
    </row>
    <row r="110" spans="1:12" ht="15" customHeight="1" x14ac:dyDescent="0.25">
      <c r="A110" s="109">
        <v>106</v>
      </c>
      <c r="B110" s="110" t="s">
        <v>194</v>
      </c>
      <c r="C110" s="44"/>
      <c r="D110" s="44"/>
      <c r="E110" s="44"/>
      <c r="F110" s="44"/>
      <c r="G110" s="44">
        <v>184</v>
      </c>
      <c r="H110" s="44"/>
      <c r="I110" s="44"/>
      <c r="J110" s="44"/>
      <c r="K110" s="72">
        <f t="shared" si="4"/>
        <v>184</v>
      </c>
      <c r="L110" s="76"/>
    </row>
    <row r="111" spans="1:12" ht="15" customHeight="1" x14ac:dyDescent="0.25">
      <c r="A111" s="109">
        <v>107</v>
      </c>
      <c r="B111" s="110" t="s">
        <v>181</v>
      </c>
      <c r="C111" s="44"/>
      <c r="D111" s="44"/>
      <c r="E111" s="44"/>
      <c r="F111" s="44">
        <v>180</v>
      </c>
      <c r="G111" s="44"/>
      <c r="H111" s="44"/>
      <c r="I111" s="44"/>
      <c r="J111" s="44"/>
      <c r="K111" s="72">
        <f t="shared" si="4"/>
        <v>180</v>
      </c>
      <c r="L111" s="76"/>
    </row>
    <row r="112" spans="1:12" ht="15" customHeight="1" x14ac:dyDescent="0.25">
      <c r="A112" s="109">
        <v>108</v>
      </c>
      <c r="B112" s="110" t="s">
        <v>218</v>
      </c>
      <c r="C112" s="44"/>
      <c r="D112" s="44"/>
      <c r="E112" s="44"/>
      <c r="F112" s="44"/>
      <c r="G112" s="44"/>
      <c r="H112" s="44"/>
      <c r="I112" s="44">
        <v>180</v>
      </c>
      <c r="J112" s="44"/>
      <c r="K112" s="72">
        <f t="shared" si="4"/>
        <v>180</v>
      </c>
      <c r="L112" s="76"/>
    </row>
    <row r="113" spans="1:12" ht="15" customHeight="1" x14ac:dyDescent="0.25">
      <c r="A113" s="109">
        <v>109</v>
      </c>
      <c r="B113" s="110" t="s">
        <v>211</v>
      </c>
      <c r="C113" s="44"/>
      <c r="D113" s="44"/>
      <c r="E113" s="44"/>
      <c r="F113" s="44"/>
      <c r="G113" s="44"/>
      <c r="H113" s="44">
        <v>178</v>
      </c>
      <c r="I113" s="44"/>
      <c r="J113" s="44"/>
      <c r="K113" s="72">
        <f t="shared" si="4"/>
        <v>178</v>
      </c>
      <c r="L113" s="76"/>
    </row>
    <row r="114" spans="1:12" ht="15" customHeight="1" x14ac:dyDescent="0.25">
      <c r="A114" s="109">
        <v>110</v>
      </c>
      <c r="B114" s="110" t="s">
        <v>234</v>
      </c>
      <c r="C114" s="44"/>
      <c r="D114" s="44"/>
      <c r="E114" s="44"/>
      <c r="F114" s="44"/>
      <c r="G114" s="44"/>
      <c r="H114" s="44"/>
      <c r="I114" s="44"/>
      <c r="J114" s="44">
        <v>178</v>
      </c>
      <c r="K114" s="72">
        <f t="shared" si="4"/>
        <v>178</v>
      </c>
      <c r="L114" s="76"/>
    </row>
    <row r="115" spans="1:12" ht="15" customHeight="1" x14ac:dyDescent="0.25">
      <c r="A115" s="109">
        <v>111</v>
      </c>
      <c r="B115" s="110" t="s">
        <v>145</v>
      </c>
      <c r="C115" s="43"/>
      <c r="D115" s="44">
        <v>177</v>
      </c>
      <c r="E115" s="44"/>
      <c r="F115" s="44"/>
      <c r="G115" s="44"/>
      <c r="H115" s="44"/>
      <c r="I115" s="44"/>
      <c r="J115" s="44"/>
      <c r="K115" s="72">
        <f t="shared" si="4"/>
        <v>177</v>
      </c>
      <c r="L115" s="76"/>
    </row>
    <row r="116" spans="1:12" ht="15" customHeight="1" x14ac:dyDescent="0.25">
      <c r="A116" s="109">
        <v>112</v>
      </c>
      <c r="B116" s="110" t="s">
        <v>232</v>
      </c>
      <c r="C116" s="44"/>
      <c r="D116" s="44"/>
      <c r="E116" s="44"/>
      <c r="F116" s="44"/>
      <c r="G116" s="44"/>
      <c r="H116" s="44"/>
      <c r="I116" s="44"/>
      <c r="J116" s="44">
        <v>176</v>
      </c>
      <c r="K116" s="72">
        <f t="shared" si="4"/>
        <v>176</v>
      </c>
      <c r="L116" s="76"/>
    </row>
    <row r="117" spans="1:12" ht="15" customHeight="1" x14ac:dyDescent="0.25">
      <c r="A117" s="109">
        <v>113</v>
      </c>
      <c r="B117" s="110" t="s">
        <v>230</v>
      </c>
      <c r="C117" s="44"/>
      <c r="D117" s="44"/>
      <c r="E117" s="44"/>
      <c r="F117" s="44"/>
      <c r="G117" s="44"/>
      <c r="H117" s="44"/>
      <c r="I117" s="44"/>
      <c r="J117" s="44">
        <v>176</v>
      </c>
      <c r="K117" s="72">
        <f t="shared" si="4"/>
        <v>176</v>
      </c>
      <c r="L117" s="76"/>
    </row>
    <row r="118" spans="1:12" ht="15" customHeight="1" x14ac:dyDescent="0.25">
      <c r="A118" s="109">
        <v>114</v>
      </c>
      <c r="B118" s="110" t="s">
        <v>231</v>
      </c>
      <c r="C118" s="44"/>
      <c r="D118" s="44"/>
      <c r="E118" s="44"/>
      <c r="F118" s="44"/>
      <c r="G118" s="44"/>
      <c r="H118" s="44"/>
      <c r="I118" s="44"/>
      <c r="J118" s="44">
        <v>175</v>
      </c>
      <c r="K118" s="72">
        <f t="shared" si="4"/>
        <v>175</v>
      </c>
      <c r="L118" s="76"/>
    </row>
    <row r="119" spans="1:12" ht="15" customHeight="1" x14ac:dyDescent="0.25">
      <c r="A119" s="109">
        <v>115</v>
      </c>
      <c r="B119" s="110" t="s">
        <v>215</v>
      </c>
      <c r="C119" s="44"/>
      <c r="D119" s="44"/>
      <c r="E119" s="44"/>
      <c r="F119" s="44"/>
      <c r="G119" s="44"/>
      <c r="H119" s="44"/>
      <c r="I119" s="44">
        <v>174</v>
      </c>
      <c r="J119" s="44"/>
      <c r="K119" s="72">
        <f t="shared" si="4"/>
        <v>174</v>
      </c>
      <c r="L119" s="76"/>
    </row>
    <row r="120" spans="1:12" ht="15" customHeight="1" x14ac:dyDescent="0.25">
      <c r="A120" s="109">
        <v>116</v>
      </c>
      <c r="B120" s="110" t="s">
        <v>164</v>
      </c>
      <c r="C120" s="44"/>
      <c r="D120" s="44"/>
      <c r="E120" s="44"/>
      <c r="F120" s="44"/>
      <c r="G120" s="44"/>
      <c r="H120" s="44"/>
      <c r="I120" s="44">
        <v>171</v>
      </c>
      <c r="J120" s="44"/>
      <c r="K120" s="72">
        <f t="shared" si="4"/>
        <v>171</v>
      </c>
      <c r="L120" s="76"/>
    </row>
    <row r="121" spans="1:12" ht="15" customHeight="1" x14ac:dyDescent="0.25">
      <c r="A121" s="109">
        <v>117</v>
      </c>
      <c r="B121" s="110" t="s">
        <v>219</v>
      </c>
      <c r="C121" s="44"/>
      <c r="D121" s="44"/>
      <c r="E121" s="44"/>
      <c r="F121" s="44"/>
      <c r="G121" s="44"/>
      <c r="H121" s="44"/>
      <c r="I121" s="44">
        <v>170</v>
      </c>
      <c r="J121" s="44"/>
      <c r="K121" s="72">
        <f t="shared" si="4"/>
        <v>170</v>
      </c>
      <c r="L121" s="76"/>
    </row>
    <row r="122" spans="1:12" ht="15" customHeight="1" x14ac:dyDescent="0.25">
      <c r="A122" s="109">
        <v>118</v>
      </c>
      <c r="B122" s="110" t="s">
        <v>227</v>
      </c>
      <c r="C122" s="44"/>
      <c r="D122" s="44"/>
      <c r="E122" s="44"/>
      <c r="F122" s="44"/>
      <c r="G122" s="44"/>
      <c r="H122" s="44"/>
      <c r="I122" s="44"/>
      <c r="J122" s="44">
        <v>170</v>
      </c>
      <c r="K122" s="72">
        <f t="shared" si="4"/>
        <v>170</v>
      </c>
      <c r="L122" s="76"/>
    </row>
    <row r="123" spans="1:12" ht="15" customHeight="1" x14ac:dyDescent="0.25">
      <c r="A123" s="109">
        <v>119</v>
      </c>
      <c r="B123" s="110" t="s">
        <v>235</v>
      </c>
      <c r="C123" s="44"/>
      <c r="D123" s="44"/>
      <c r="E123" s="44"/>
      <c r="F123" s="44"/>
      <c r="G123" s="44"/>
      <c r="H123" s="44"/>
      <c r="I123" s="44"/>
      <c r="J123" s="44">
        <v>170</v>
      </c>
      <c r="K123" s="72">
        <f t="shared" si="4"/>
        <v>170</v>
      </c>
      <c r="L123" s="76"/>
    </row>
    <row r="124" spans="1:12" ht="15" customHeight="1" x14ac:dyDescent="0.25">
      <c r="A124" s="109">
        <v>120</v>
      </c>
      <c r="B124" s="110" t="s">
        <v>241</v>
      </c>
      <c r="C124" s="44"/>
      <c r="D124" s="44"/>
      <c r="E124" s="44"/>
      <c r="F124" s="44"/>
      <c r="G124" s="44"/>
      <c r="H124" s="44"/>
      <c r="I124" s="44"/>
      <c r="J124" s="44">
        <v>168</v>
      </c>
      <c r="K124" s="72">
        <f t="shared" si="4"/>
        <v>168</v>
      </c>
      <c r="L124" s="76"/>
    </row>
    <row r="125" spans="1:12" ht="15" customHeight="1" x14ac:dyDescent="0.25">
      <c r="A125" s="109">
        <v>121</v>
      </c>
      <c r="B125" s="110" t="s">
        <v>123</v>
      </c>
      <c r="C125" s="44">
        <v>167</v>
      </c>
      <c r="D125" s="44"/>
      <c r="E125" s="44"/>
      <c r="F125" s="44"/>
      <c r="G125" s="44"/>
      <c r="H125" s="44"/>
      <c r="I125" s="44"/>
      <c r="J125" s="44"/>
      <c r="K125" s="72">
        <f t="shared" si="4"/>
        <v>167</v>
      </c>
      <c r="L125" s="76"/>
    </row>
    <row r="126" spans="1:12" ht="15" customHeight="1" x14ac:dyDescent="0.25">
      <c r="A126" s="109">
        <v>122</v>
      </c>
      <c r="B126" s="110" t="s">
        <v>205</v>
      </c>
      <c r="C126" s="44"/>
      <c r="D126" s="44"/>
      <c r="E126" s="44"/>
      <c r="F126" s="44"/>
      <c r="G126" s="44"/>
      <c r="H126" s="44">
        <v>167</v>
      </c>
      <c r="I126" s="44"/>
      <c r="J126" s="44"/>
      <c r="K126" s="72">
        <f t="shared" si="4"/>
        <v>167</v>
      </c>
      <c r="L126" s="76"/>
    </row>
    <row r="127" spans="1:12" ht="15" customHeight="1" x14ac:dyDescent="0.25">
      <c r="A127" s="109">
        <v>123</v>
      </c>
      <c r="B127" s="110" t="s">
        <v>228</v>
      </c>
      <c r="C127" s="44"/>
      <c r="D127" s="44"/>
      <c r="E127" s="44"/>
      <c r="F127" s="44"/>
      <c r="G127" s="44"/>
      <c r="H127" s="44"/>
      <c r="I127" s="44"/>
      <c r="J127" s="44">
        <v>162</v>
      </c>
      <c r="K127" s="72">
        <f t="shared" si="4"/>
        <v>162</v>
      </c>
      <c r="L127" s="76"/>
    </row>
    <row r="128" spans="1:12" ht="15" customHeight="1" x14ac:dyDescent="0.25">
      <c r="A128" s="109">
        <v>124</v>
      </c>
      <c r="B128" s="110" t="s">
        <v>238</v>
      </c>
      <c r="C128" s="44"/>
      <c r="D128" s="44"/>
      <c r="E128" s="44"/>
      <c r="F128" s="44"/>
      <c r="G128" s="44"/>
      <c r="H128" s="44"/>
      <c r="I128" s="44"/>
      <c r="J128" s="44">
        <v>161</v>
      </c>
      <c r="K128" s="72">
        <f t="shared" si="4"/>
        <v>161</v>
      </c>
      <c r="L128" s="76"/>
    </row>
    <row r="129" spans="1:12" ht="15" customHeight="1" x14ac:dyDescent="0.25">
      <c r="A129" s="109">
        <v>125</v>
      </c>
      <c r="B129" s="110" t="s">
        <v>71</v>
      </c>
      <c r="C129" s="44"/>
      <c r="D129" s="44">
        <v>160</v>
      </c>
      <c r="E129" s="44"/>
      <c r="F129" s="44"/>
      <c r="G129" s="44"/>
      <c r="H129" s="44"/>
      <c r="I129" s="44"/>
      <c r="J129" s="44"/>
      <c r="K129" s="72">
        <f t="shared" si="4"/>
        <v>160</v>
      </c>
      <c r="L129" s="76"/>
    </row>
    <row r="130" spans="1:12" ht="15" customHeight="1" x14ac:dyDescent="0.25">
      <c r="A130" s="109">
        <v>126</v>
      </c>
      <c r="B130" s="110" t="s">
        <v>201</v>
      </c>
      <c r="C130" s="44"/>
      <c r="D130" s="44"/>
      <c r="E130" s="44"/>
      <c r="F130" s="44"/>
      <c r="G130" s="44">
        <v>159</v>
      </c>
      <c r="H130" s="44"/>
      <c r="I130" s="44"/>
      <c r="J130" s="44"/>
      <c r="K130" s="72">
        <f t="shared" si="4"/>
        <v>159</v>
      </c>
      <c r="L130" s="76"/>
    </row>
    <row r="131" spans="1:12" ht="15" customHeight="1" x14ac:dyDescent="0.25">
      <c r="A131" s="109">
        <v>127</v>
      </c>
      <c r="B131" s="110" t="s">
        <v>233</v>
      </c>
      <c r="C131" s="44"/>
      <c r="D131" s="44"/>
      <c r="E131" s="44"/>
      <c r="F131" s="44"/>
      <c r="G131" s="44"/>
      <c r="H131" s="44"/>
      <c r="I131" s="44"/>
      <c r="J131" s="44">
        <v>158</v>
      </c>
      <c r="K131" s="72">
        <f t="shared" si="4"/>
        <v>158</v>
      </c>
      <c r="L131" s="76"/>
    </row>
    <row r="132" spans="1:12" ht="15" customHeight="1" x14ac:dyDescent="0.25">
      <c r="A132" s="109">
        <v>128</v>
      </c>
      <c r="B132" s="110" t="s">
        <v>179</v>
      </c>
      <c r="C132" s="44"/>
      <c r="D132" s="44"/>
      <c r="E132" s="44"/>
      <c r="F132" s="44">
        <v>157</v>
      </c>
      <c r="G132" s="44"/>
      <c r="H132" s="44"/>
      <c r="I132" s="44"/>
      <c r="J132" s="44"/>
      <c r="K132" s="72">
        <f t="shared" si="4"/>
        <v>157</v>
      </c>
      <c r="L132" s="76"/>
    </row>
    <row r="133" spans="1:12" ht="15" customHeight="1" x14ac:dyDescent="0.25">
      <c r="A133" s="109">
        <v>129</v>
      </c>
      <c r="B133" s="110" t="s">
        <v>183</v>
      </c>
      <c r="C133" s="44"/>
      <c r="D133" s="44"/>
      <c r="E133" s="44"/>
      <c r="F133" s="44">
        <v>157</v>
      </c>
      <c r="G133" s="44"/>
      <c r="H133" s="44"/>
      <c r="I133" s="44"/>
      <c r="J133" s="44"/>
      <c r="K133" s="72">
        <f t="shared" ref="K133:K141" si="5">SUM(C133:J133)</f>
        <v>157</v>
      </c>
      <c r="L133" s="76"/>
    </row>
    <row r="134" spans="1:12" ht="15" customHeight="1" x14ac:dyDescent="0.25">
      <c r="A134" s="109">
        <v>130</v>
      </c>
      <c r="B134" s="111" t="s">
        <v>152</v>
      </c>
      <c r="C134" s="43"/>
      <c r="D134" s="44">
        <v>152</v>
      </c>
      <c r="E134" s="44"/>
      <c r="F134" s="44"/>
      <c r="G134" s="44"/>
      <c r="H134" s="44"/>
      <c r="I134" s="44"/>
      <c r="J134" s="44"/>
      <c r="K134" s="72">
        <f t="shared" si="5"/>
        <v>152</v>
      </c>
      <c r="L134" s="76"/>
    </row>
    <row r="135" spans="1:12" ht="15" customHeight="1" x14ac:dyDescent="0.25">
      <c r="A135" s="109">
        <v>131</v>
      </c>
      <c r="B135" s="110" t="s">
        <v>142</v>
      </c>
      <c r="C135" s="44"/>
      <c r="D135" s="44"/>
      <c r="E135" s="44"/>
      <c r="F135" s="44"/>
      <c r="G135" s="44"/>
      <c r="H135" s="44"/>
      <c r="I135" s="44">
        <v>151</v>
      </c>
      <c r="J135" s="44"/>
      <c r="K135" s="72">
        <f t="shared" si="5"/>
        <v>151</v>
      </c>
      <c r="L135" s="76"/>
    </row>
    <row r="136" spans="1:12" ht="15" customHeight="1" x14ac:dyDescent="0.25">
      <c r="A136" s="109">
        <v>132</v>
      </c>
      <c r="B136" s="110" t="s">
        <v>237</v>
      </c>
      <c r="C136" s="44"/>
      <c r="D136" s="44"/>
      <c r="E136" s="44"/>
      <c r="F136" s="44"/>
      <c r="G136" s="44"/>
      <c r="H136" s="44"/>
      <c r="I136" s="44"/>
      <c r="J136" s="44">
        <v>148</v>
      </c>
      <c r="K136" s="72">
        <f t="shared" si="5"/>
        <v>148</v>
      </c>
      <c r="L136" s="76"/>
    </row>
    <row r="137" spans="1:12" ht="15" customHeight="1" x14ac:dyDescent="0.25">
      <c r="A137" s="109">
        <v>133</v>
      </c>
      <c r="B137" s="110" t="s">
        <v>186</v>
      </c>
      <c r="C137" s="44"/>
      <c r="D137" s="44"/>
      <c r="E137" s="44"/>
      <c r="F137" s="44">
        <v>126</v>
      </c>
      <c r="G137" s="44"/>
      <c r="H137" s="44"/>
      <c r="I137" s="44"/>
      <c r="J137" s="44"/>
      <c r="K137" s="72">
        <f t="shared" si="5"/>
        <v>126</v>
      </c>
      <c r="L137" s="76"/>
    </row>
    <row r="138" spans="1:12" ht="15" customHeight="1" x14ac:dyDescent="0.25">
      <c r="A138" s="109">
        <v>134</v>
      </c>
      <c r="B138" s="110" t="s">
        <v>222</v>
      </c>
      <c r="C138" s="44"/>
      <c r="D138" s="44"/>
      <c r="E138" s="44"/>
      <c r="F138" s="44"/>
      <c r="G138" s="44"/>
      <c r="H138" s="44"/>
      <c r="I138" s="44">
        <v>123</v>
      </c>
      <c r="J138" s="44"/>
      <c r="K138" s="72">
        <f t="shared" si="5"/>
        <v>123</v>
      </c>
      <c r="L138" s="76"/>
    </row>
    <row r="139" spans="1:12" ht="15" customHeight="1" x14ac:dyDescent="0.25">
      <c r="A139" s="109">
        <v>135</v>
      </c>
      <c r="B139" s="110" t="s">
        <v>135</v>
      </c>
      <c r="C139" s="44">
        <v>122</v>
      </c>
      <c r="D139" s="44"/>
      <c r="E139" s="44"/>
      <c r="F139" s="44"/>
      <c r="G139" s="44"/>
      <c r="H139" s="44"/>
      <c r="I139" s="44"/>
      <c r="J139" s="44"/>
      <c r="K139" s="72">
        <f t="shared" si="5"/>
        <v>122</v>
      </c>
      <c r="L139" s="76"/>
    </row>
    <row r="140" spans="1:12" ht="15" customHeight="1" x14ac:dyDescent="0.25">
      <c r="A140" s="109">
        <v>136</v>
      </c>
      <c r="B140" s="111" t="s">
        <v>134</v>
      </c>
      <c r="C140" s="44">
        <v>115</v>
      </c>
      <c r="D140" s="44"/>
      <c r="E140" s="44"/>
      <c r="F140" s="44"/>
      <c r="G140" s="44"/>
      <c r="H140" s="44"/>
      <c r="I140" s="44"/>
      <c r="J140" s="44"/>
      <c r="K140" s="72">
        <f t="shared" si="5"/>
        <v>115</v>
      </c>
      <c r="L140" s="76"/>
    </row>
    <row r="141" spans="1:12" ht="15" customHeight="1" thickBot="1" x14ac:dyDescent="0.3">
      <c r="A141" s="96">
        <v>137</v>
      </c>
      <c r="B141" s="116" t="s">
        <v>202</v>
      </c>
      <c r="C141" s="46"/>
      <c r="D141" s="46"/>
      <c r="E141" s="46"/>
      <c r="F141" s="46"/>
      <c r="G141" s="46">
        <v>69</v>
      </c>
      <c r="H141" s="46"/>
      <c r="I141" s="46"/>
      <c r="J141" s="46"/>
      <c r="K141" s="69">
        <f t="shared" si="5"/>
        <v>69</v>
      </c>
      <c r="L141" s="76"/>
    </row>
    <row r="142" spans="1:12" ht="18.75" x14ac:dyDescent="0.3">
      <c r="A142" s="31"/>
      <c r="B142" s="32"/>
      <c r="C142" s="33"/>
      <c r="D142" s="34"/>
      <c r="E142" s="34"/>
      <c r="F142" s="34"/>
      <c r="G142" s="34"/>
      <c r="H142" s="34"/>
      <c r="I142" s="34"/>
      <c r="J142" s="34"/>
      <c r="K142" s="36"/>
      <c r="L142" s="36"/>
    </row>
    <row r="143" spans="1:12" ht="18.75" x14ac:dyDescent="0.3">
      <c r="A143" s="31"/>
      <c r="B143" s="47"/>
      <c r="C143" s="48"/>
      <c r="D143" s="34"/>
      <c r="E143" s="34"/>
      <c r="F143" s="34"/>
      <c r="G143" s="34"/>
      <c r="H143" s="34"/>
      <c r="I143" s="34"/>
      <c r="J143" s="34"/>
      <c r="K143" s="36"/>
      <c r="L143" s="36"/>
    </row>
    <row r="144" spans="1:12" ht="18.75" x14ac:dyDescent="0.3">
      <c r="A144" s="31"/>
      <c r="B144" s="47"/>
      <c r="C144" s="34"/>
      <c r="D144" s="34"/>
      <c r="E144" s="34"/>
      <c r="F144" s="34"/>
      <c r="G144" s="34"/>
      <c r="H144" s="34"/>
      <c r="I144" s="34"/>
      <c r="J144" s="34"/>
      <c r="K144" s="36"/>
      <c r="L144" s="36"/>
    </row>
    <row r="145" spans="1:12" ht="18.75" x14ac:dyDescent="0.3">
      <c r="A145" s="31"/>
      <c r="B145" s="32"/>
      <c r="C145" s="33"/>
      <c r="D145" s="34"/>
      <c r="E145" s="34"/>
      <c r="F145" s="34"/>
      <c r="G145" s="34"/>
      <c r="H145" s="34"/>
      <c r="I145" s="34"/>
      <c r="J145" s="34"/>
      <c r="K145" s="36"/>
      <c r="L145" s="36"/>
    </row>
    <row r="146" spans="1:12" ht="18.75" x14ac:dyDescent="0.3">
      <c r="A146" s="31"/>
      <c r="B146" s="47"/>
      <c r="C146" s="34"/>
      <c r="D146" s="34"/>
      <c r="E146" s="34"/>
      <c r="F146" s="34"/>
      <c r="G146" s="34"/>
      <c r="H146" s="34"/>
      <c r="I146" s="34"/>
      <c r="J146" s="34"/>
      <c r="K146" s="36"/>
      <c r="L146" s="36"/>
    </row>
    <row r="147" spans="1:12" ht="18.75" x14ac:dyDescent="0.3">
      <c r="A147" s="31"/>
      <c r="B147" s="47"/>
      <c r="C147" s="48"/>
      <c r="D147" s="34"/>
      <c r="E147" s="34"/>
      <c r="F147" s="34"/>
      <c r="G147" s="34"/>
      <c r="H147" s="34"/>
      <c r="I147" s="34"/>
      <c r="J147" s="34"/>
      <c r="K147" s="36"/>
      <c r="L147" s="36"/>
    </row>
    <row r="148" spans="1:12" ht="18.75" x14ac:dyDescent="0.3">
      <c r="A148" s="31"/>
      <c r="B148" s="32"/>
      <c r="C148" s="33"/>
      <c r="D148" s="34"/>
      <c r="E148" s="34"/>
      <c r="F148" s="34"/>
      <c r="G148" s="34"/>
      <c r="H148" s="34"/>
      <c r="I148" s="34"/>
      <c r="J148" s="34"/>
      <c r="K148" s="36"/>
      <c r="L148" s="36"/>
    </row>
    <row r="149" spans="1:12" ht="18.75" x14ac:dyDescent="0.3">
      <c r="A149" s="31"/>
      <c r="B149" s="32"/>
      <c r="C149" s="33"/>
      <c r="D149" s="34"/>
      <c r="E149" s="34"/>
      <c r="F149" s="34"/>
      <c r="G149" s="34"/>
      <c r="H149" s="34"/>
      <c r="I149" s="34"/>
      <c r="J149" s="34"/>
      <c r="K149" s="36"/>
      <c r="L149" s="36"/>
    </row>
    <row r="150" spans="1:12" ht="18.75" x14ac:dyDescent="0.3">
      <c r="A150" s="31"/>
      <c r="B150" s="32"/>
      <c r="C150" s="33"/>
      <c r="D150" s="34"/>
      <c r="E150" s="34"/>
      <c r="F150" s="34"/>
      <c r="G150" s="34"/>
      <c r="H150" s="34"/>
      <c r="I150" s="34"/>
      <c r="J150" s="34"/>
      <c r="K150" s="36"/>
      <c r="L150" s="36"/>
    </row>
    <row r="151" spans="1:12" ht="18.75" x14ac:dyDescent="0.3">
      <c r="A151" s="31"/>
      <c r="B151" s="49"/>
      <c r="C151" s="50"/>
      <c r="D151" s="34"/>
      <c r="E151" s="34"/>
      <c r="F151" s="34"/>
      <c r="G151" s="34"/>
      <c r="H151" s="34"/>
      <c r="I151" s="34"/>
      <c r="J151" s="34"/>
      <c r="K151" s="36"/>
      <c r="L151" s="36"/>
    </row>
    <row r="152" spans="1:12" ht="18.75" x14ac:dyDescent="0.3">
      <c r="A152" s="31"/>
      <c r="B152" s="49"/>
      <c r="C152" s="50"/>
      <c r="D152" s="34"/>
      <c r="E152" s="34"/>
      <c r="F152" s="34"/>
      <c r="G152" s="34"/>
      <c r="H152" s="34"/>
      <c r="I152" s="34"/>
      <c r="J152" s="34"/>
      <c r="K152" s="36"/>
      <c r="L152" s="36"/>
    </row>
    <row r="153" spans="1:12" ht="18.75" x14ac:dyDescent="0.3">
      <c r="A153" s="31"/>
      <c r="B153" s="32"/>
      <c r="C153" s="33"/>
      <c r="D153" s="34"/>
      <c r="E153" s="34"/>
      <c r="F153" s="34"/>
      <c r="G153" s="34"/>
      <c r="H153" s="34"/>
      <c r="I153" s="34"/>
      <c r="J153" s="34"/>
      <c r="K153" s="36"/>
      <c r="L153" s="36"/>
    </row>
    <row r="154" spans="1:12" ht="18.75" x14ac:dyDescent="0.3">
      <c r="A154" s="31"/>
      <c r="B154" s="47"/>
      <c r="C154" s="34"/>
      <c r="D154" s="34"/>
      <c r="E154" s="34"/>
      <c r="F154" s="34"/>
      <c r="G154" s="34"/>
      <c r="H154" s="34"/>
      <c r="I154" s="34"/>
      <c r="J154" s="34"/>
      <c r="K154" s="36"/>
      <c r="L154" s="36"/>
    </row>
    <row r="155" spans="1:12" ht="18.75" x14ac:dyDescent="0.3">
      <c r="A155" s="31"/>
      <c r="B155" s="47"/>
      <c r="C155" s="34"/>
      <c r="D155" s="34"/>
      <c r="E155" s="34"/>
      <c r="F155" s="34"/>
      <c r="G155" s="34"/>
      <c r="H155" s="34"/>
      <c r="I155" s="34"/>
      <c r="J155" s="34"/>
      <c r="K155" s="36"/>
      <c r="L155" s="36"/>
    </row>
    <row r="156" spans="1:12" ht="18.75" x14ac:dyDescent="0.3">
      <c r="A156" s="31"/>
      <c r="B156" s="47"/>
      <c r="C156" s="34"/>
      <c r="D156" s="34"/>
      <c r="E156" s="34"/>
      <c r="F156" s="34"/>
      <c r="G156" s="34"/>
      <c r="H156" s="34"/>
      <c r="I156" s="34"/>
      <c r="J156" s="34"/>
      <c r="K156" s="36"/>
      <c r="L156" s="36"/>
    </row>
    <row r="157" spans="1:12" ht="18.75" x14ac:dyDescent="0.3">
      <c r="A157" s="31"/>
      <c r="B157" s="47"/>
      <c r="C157" s="48"/>
      <c r="D157" s="34"/>
      <c r="E157" s="34"/>
      <c r="F157" s="34"/>
      <c r="G157" s="34"/>
      <c r="H157" s="34"/>
      <c r="I157" s="34"/>
      <c r="J157" s="34"/>
      <c r="K157" s="36"/>
      <c r="L157" s="36"/>
    </row>
    <row r="158" spans="1:12" ht="18.75" x14ac:dyDescent="0.3">
      <c r="A158" s="31"/>
      <c r="B158" s="47"/>
      <c r="C158" s="34"/>
      <c r="D158" s="34"/>
      <c r="E158" s="34"/>
      <c r="F158" s="34"/>
      <c r="G158" s="34"/>
      <c r="H158" s="34"/>
      <c r="I158" s="34"/>
      <c r="J158" s="34"/>
      <c r="K158" s="36"/>
      <c r="L158" s="36"/>
    </row>
    <row r="159" spans="1:12" ht="18.75" x14ac:dyDescent="0.3">
      <c r="A159" s="31"/>
      <c r="B159" s="32"/>
      <c r="C159" s="33"/>
      <c r="D159" s="34"/>
      <c r="E159" s="34"/>
      <c r="F159" s="34"/>
      <c r="G159" s="34"/>
      <c r="H159" s="34"/>
      <c r="I159" s="34"/>
      <c r="J159" s="34"/>
      <c r="K159" s="36"/>
      <c r="L159" s="36"/>
    </row>
  </sheetData>
  <mergeCells count="1">
    <mergeCell ref="A2:K2"/>
  </mergeCells>
  <phoneticPr fontId="0" type="noConversion"/>
  <pageMargins left="0.39" right="0.75" top="0.18" bottom="0.1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Pištola-ekipno</vt:lpstr>
      <vt:lpstr>Pištola-posamezno</vt:lpstr>
      <vt:lpstr>Revolver-ekipno</vt:lpstr>
      <vt:lpstr>Revolver-posamezno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Simič</dc:creator>
  <cp:lastModifiedBy>Tester</cp:lastModifiedBy>
  <cp:lastPrinted>2015-04-18T19:06:14Z</cp:lastPrinted>
  <dcterms:created xsi:type="dcterms:W3CDTF">2002-04-13T18:59:56Z</dcterms:created>
  <dcterms:modified xsi:type="dcterms:W3CDTF">2017-10-07T15:36:02Z</dcterms:modified>
</cp:coreProperties>
</file>